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B48EB042-5CA8-4761-8C29-303B6F2F4B33}" xr6:coauthVersionLast="47" xr6:coauthVersionMax="47" xr10:uidLastSave="{00000000-0000-0000-0000-000000000000}"/>
  <bookViews>
    <workbookView xWindow="28680" yWindow="-120" windowWidth="29040" windowHeight="15720" xr2:uid="{6E1DC504-97D7-4BCF-BC4D-87756EE6A818}"/>
  </bookViews>
  <sheets>
    <sheet name="시설 및 물류 운영 실태" sheetId="1" r:id="rId1"/>
    <sheet name="배터리 등 위험물 관리실태" sheetId="4" r:id="rId2"/>
    <sheet name="Drop-Down Data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A14" i="1" l="1"/>
  <c r="AK14" i="1"/>
  <c r="AF14" i="1"/>
  <c r="V14" i="1"/>
</calcChain>
</file>

<file path=xl/sharedStrings.xml><?xml version="1.0" encoding="utf-8"?>
<sst xmlns="http://schemas.openxmlformats.org/spreadsheetml/2006/main" count="257" uniqueCount="100">
  <si>
    <t>시도</t>
    <phoneticPr fontId="1" type="noConversion"/>
  </si>
  <si>
    <t>시군구</t>
    <phoneticPr fontId="1" type="noConversion"/>
  </si>
  <si>
    <t>해당없음</t>
  </si>
  <si>
    <t>해당없음</t>
    <phoneticPr fontId="1" type="noConversion"/>
  </si>
  <si>
    <t>경기도</t>
    <phoneticPr fontId="1" type="noConversion"/>
  </si>
  <si>
    <t>주소</t>
    <phoneticPr fontId="1" type="noConversion"/>
  </si>
  <si>
    <t>층 구분</t>
    <phoneticPr fontId="1" type="noConversion"/>
  </si>
  <si>
    <t>상호</t>
    <phoneticPr fontId="1" type="noConversion"/>
  </si>
  <si>
    <t>고양시</t>
    <phoneticPr fontId="1" type="noConversion"/>
  </si>
  <si>
    <t>㈜고양물류</t>
    <phoneticPr fontId="1" type="noConversion"/>
  </si>
  <si>
    <t>경기도 고양시 덕양구 권율대로 100</t>
    <phoneticPr fontId="1" type="noConversion"/>
  </si>
  <si>
    <t>바닥면적(㎡)</t>
    <phoneticPr fontId="1" type="noConversion"/>
  </si>
  <si>
    <t>메자닌 설치여부</t>
    <phoneticPr fontId="1" type="noConversion"/>
  </si>
  <si>
    <t>OX</t>
    <phoneticPr fontId="1" type="noConversion"/>
  </si>
  <si>
    <t>O</t>
  </si>
  <si>
    <t>O</t>
    <phoneticPr fontId="1" type="noConversion"/>
  </si>
  <si>
    <t>X</t>
  </si>
  <si>
    <t>X</t>
    <phoneticPr fontId="1" type="noConversion"/>
  </si>
  <si>
    <t>매자닌층</t>
    <phoneticPr fontId="1" type="noConversion"/>
  </si>
  <si>
    <t>메자닌 1층 면적(㎡)</t>
    <phoneticPr fontId="1" type="noConversion"/>
  </si>
  <si>
    <t>메자닌 면적 합계(㎡)</t>
    <phoneticPr fontId="1" type="noConversion"/>
  </si>
  <si>
    <t>메자닌 층 개수(개)</t>
    <phoneticPr fontId="1" type="noConversion"/>
  </si>
  <si>
    <t>메자닌 2층 면적(㎡)</t>
    <phoneticPr fontId="1" type="noConversion"/>
  </si>
  <si>
    <t>메자닌 3층 면적(㎡)</t>
    <phoneticPr fontId="1" type="noConversion"/>
  </si>
  <si>
    <t>메자닌 4층 면적(㎡)</t>
    <phoneticPr fontId="1" type="noConversion"/>
  </si>
  <si>
    <t>메자닌 피난계단 수 합계(개)</t>
    <phoneticPr fontId="1" type="noConversion"/>
  </si>
  <si>
    <t>메자닌 1층 피단계단 수(개)</t>
    <phoneticPr fontId="1" type="noConversion"/>
  </si>
  <si>
    <t>메자닌 2층 피단계단 수(개)</t>
    <phoneticPr fontId="1" type="noConversion"/>
  </si>
  <si>
    <t>메자닌 3층 피단계단 수(개)</t>
    <phoneticPr fontId="1" type="noConversion"/>
  </si>
  <si>
    <t>메자닌 4층 피단계단 수(개)</t>
    <phoneticPr fontId="1" type="noConversion"/>
  </si>
  <si>
    <t>메자닌 1층 용도</t>
    <phoneticPr fontId="1" type="noConversion"/>
  </si>
  <si>
    <t>메자닌 2층 용도</t>
    <phoneticPr fontId="1" type="noConversion"/>
  </si>
  <si>
    <t>메자닌 3층 용도</t>
    <phoneticPr fontId="1" type="noConversion"/>
  </si>
  <si>
    <t>메자닌 4층 용도</t>
    <phoneticPr fontId="1" type="noConversion"/>
  </si>
  <si>
    <t>개수</t>
    <phoneticPr fontId="1" type="noConversion"/>
  </si>
  <si>
    <t>용도</t>
    <phoneticPr fontId="1" type="noConversion"/>
  </si>
  <si>
    <t>보관</t>
  </si>
  <si>
    <t>보관</t>
    <phoneticPr fontId="1" type="noConversion"/>
  </si>
  <si>
    <t>설비</t>
  </si>
  <si>
    <t>설비</t>
    <phoneticPr fontId="1" type="noConversion"/>
  </si>
  <si>
    <t>작업</t>
    <phoneticPr fontId="1" type="noConversion"/>
  </si>
  <si>
    <t>보관+작업</t>
  </si>
  <si>
    <t>보관+작업</t>
    <phoneticPr fontId="1" type="noConversion"/>
  </si>
  <si>
    <t>보관+설비</t>
    <phoneticPr fontId="1" type="noConversion"/>
  </si>
  <si>
    <t>설비+작업</t>
    <phoneticPr fontId="1" type="noConversion"/>
  </si>
  <si>
    <t>작성요령</t>
    <phoneticPr fontId="1" type="noConversion"/>
  </si>
  <si>
    <t>메자닌 면적의 바닥면적 포함 여부</t>
    <phoneticPr fontId="1" type="noConversion"/>
  </si>
  <si>
    <t>메자닌 하부 스프릉클러 설치개수 합계(개)</t>
    <phoneticPr fontId="1" type="noConversion"/>
  </si>
  <si>
    <t>메자닌 1층 하부  스프릴클러 설치 개수(개)</t>
    <phoneticPr fontId="1" type="noConversion"/>
  </si>
  <si>
    <t>메자닌 2층 하부  스프릴클러 설치 개수(개)</t>
    <phoneticPr fontId="1" type="noConversion"/>
  </si>
  <si>
    <t>메자닌 3층 하부  스프릴클러 설치 개수(개)</t>
    <phoneticPr fontId="1" type="noConversion"/>
  </si>
  <si>
    <t>메자닌 4층 하부  스프릴클러 설치 개수(개)</t>
    <phoneticPr fontId="1" type="noConversion"/>
  </si>
  <si>
    <t>건축허가일</t>
    <phoneticPr fontId="1" type="noConversion"/>
  </si>
  <si>
    <t>준공일</t>
    <phoneticPr fontId="1" type="noConversion"/>
  </si>
  <si>
    <t>층고(m)</t>
    <phoneticPr fontId="1" type="noConversion"/>
  </si>
  <si>
    <t>방화구획 수(개)</t>
    <phoneticPr fontId="1" type="noConversion"/>
  </si>
  <si>
    <t>(공란)</t>
    <phoneticPr fontId="1" type="noConversion"/>
  </si>
  <si>
    <t>구분</t>
    <phoneticPr fontId="1" type="noConversion"/>
  </si>
  <si>
    <t>인허가 종류</t>
    <phoneticPr fontId="1" type="noConversion"/>
  </si>
  <si>
    <t>물류창고업</t>
  </si>
  <si>
    <t>물류창고업</t>
    <phoneticPr fontId="1" type="noConversion"/>
  </si>
  <si>
    <t>물류창고업(항만)</t>
    <phoneticPr fontId="1" type="noConversion"/>
  </si>
  <si>
    <t>보세창고</t>
    <phoneticPr fontId="1" type="noConversion"/>
  </si>
  <si>
    <t>축산물보관업</t>
    <phoneticPr fontId="1" type="noConversion"/>
  </si>
  <si>
    <t>식품냉동냉장업</t>
    <phoneticPr fontId="1" type="noConversion"/>
  </si>
  <si>
    <t>유해화학물질 보관저장업</t>
    <phoneticPr fontId="1" type="noConversion"/>
  </si>
  <si>
    <t>수산물냉동냉장업</t>
    <phoneticPr fontId="1" type="noConversion"/>
  </si>
  <si>
    <t>동일 방향으로 인접하여 설치되어 있는 피난계단은 1개로 취급</t>
    <phoneticPr fontId="1" type="noConversion"/>
  </si>
  <si>
    <t>메자닌 층 개수는 해당 층에 설치된 메자닌 층의 개수를 의미(1개 층에 메자닌을 3단으로 설치했다면 "3"으로 작성)</t>
    <phoneticPr fontId="1" type="noConversion"/>
  </si>
  <si>
    <t>가.</t>
    <phoneticPr fontId="1" type="noConversion"/>
  </si>
  <si>
    <t>나.</t>
    <phoneticPr fontId="1" type="noConversion"/>
  </si>
  <si>
    <t>다.</t>
    <phoneticPr fontId="1" type="noConversion"/>
  </si>
  <si>
    <t>라.</t>
    <phoneticPr fontId="1" type="noConversion"/>
  </si>
  <si>
    <t>등록 건에 포함된 물류창고가 여러 층으로 구성된 경우 각 층별로 구분하여 작성</t>
    <phoneticPr fontId="1" type="noConversion"/>
  </si>
  <si>
    <t>마.</t>
    <phoneticPr fontId="1" type="noConversion"/>
  </si>
  <si>
    <t>등록 등 인허가건별로 작성 : 물류창고업, 물류창고업(항만), 보세창고, 유해화학물질 보관저장업, 식품냉동냉장업, 축산물보관업 수산물냉동냉장업</t>
    <phoneticPr fontId="1" type="noConversion"/>
  </si>
  <si>
    <t>"층 구분"은 사업장이 위치한 건축물에서 해당 층이 몇층에 해당하는지를 기준으로 작성</t>
    <phoneticPr fontId="1" type="noConversion"/>
  </si>
  <si>
    <t>천장 스프링클러 개수(개)</t>
    <phoneticPr fontId="1" type="noConversion"/>
  </si>
  <si>
    <t>소방관 진입창 설치 개수(개)</t>
    <phoneticPr fontId="1" type="noConversion"/>
  </si>
  <si>
    <t>메자닌 높이 합계(m)</t>
    <phoneticPr fontId="1" type="noConversion"/>
  </si>
  <si>
    <t>메자닌 1층 면적(m)</t>
    <phoneticPr fontId="1" type="noConversion"/>
  </si>
  <si>
    <t>메자닌 2층 면적(m)</t>
    <phoneticPr fontId="1" type="noConversion"/>
  </si>
  <si>
    <t>메자닌 3층 높이(m)</t>
    <phoneticPr fontId="1" type="noConversion"/>
  </si>
  <si>
    <t>메자닌 4층 높이(m)</t>
    <phoneticPr fontId="1" type="noConversion"/>
  </si>
  <si>
    <t>배터리 보관 여부</t>
    <phoneticPr fontId="1" type="noConversion"/>
  </si>
  <si>
    <t>배터리 분리보관 여부</t>
    <phoneticPr fontId="1" type="noConversion"/>
  </si>
  <si>
    <t>화재 시 별도 대응계획</t>
    <phoneticPr fontId="1" type="noConversion"/>
  </si>
  <si>
    <t>배터리 특화 화재 예방책, 대응책 등 자유롭게 작성</t>
    <phoneticPr fontId="1" type="noConversion"/>
  </si>
  <si>
    <t>기타 위험물 보관 여부</t>
    <phoneticPr fontId="1" type="noConversion"/>
  </si>
  <si>
    <t>기타 위험물 종류</t>
    <phoneticPr fontId="1" type="noConversion"/>
  </si>
  <si>
    <t>기타 위험물 분리보관 여부</t>
    <phoneticPr fontId="1" type="noConversion"/>
  </si>
  <si>
    <t>기타 위험물이 무엇인지 작성(복수로 작성 가능)</t>
    <phoneticPr fontId="1" type="noConversion"/>
  </si>
  <si>
    <t>예시</t>
    <phoneticPr fontId="1" type="noConversion"/>
  </si>
  <si>
    <t>해당 위험물에 특화된 화재 예방책, 대응책 등 자유롭게 작성</t>
    <phoneticPr fontId="1" type="noConversion"/>
  </si>
  <si>
    <t>예시</t>
    <phoneticPr fontId="1" type="noConversion"/>
  </si>
  <si>
    <t>바</t>
    <phoneticPr fontId="1" type="noConversion"/>
  </si>
  <si>
    <t>메자닌 용도는 보관(화물보관), 작업(포장, 제함 등 상주작업), 설비(소터라인 등 설비) 및 그 조합(보관+작업, 보관+설비, 작업+설비 등)으로 작성</t>
    <phoneticPr fontId="1" type="noConversion"/>
  </si>
  <si>
    <t>보관+설비+작업</t>
    <phoneticPr fontId="1" type="noConversion"/>
  </si>
  <si>
    <t>시설 및 물류 운영 실태 탭과 동일한 순서로 작성</t>
    <phoneticPr fontId="1" type="noConversion"/>
  </si>
  <si>
    <t>기타 위험물은 복수로 작성 가능(예 : 에어스프레이, 라이터, 윤활제, 우레탄 폼 등 화재 위험이 높은 화물)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</si>
</sst>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6" xfId="0" applyFill="1" applyBorder="1">
      <alignment vertical="center"/>
    </xf>
    <xf numFmtId="0" fontId="2" fillId="0" borderId="0" xfId="0" applyFont="1" applyAlignment="1">
      <alignment horizontal="right" vertical="center"/>
    </xf>
    <xf numFmtId="0" fontId="2" fillId="5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14" fontId="3" fillId="0" borderId="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5C18B-FA56-42E1-86AD-C89C219DFBB8}">
  <dimension ref="A2:AO17"/>
  <sheetViews>
    <sheetView tabSelected="1" zoomScale="85" zoomScaleNormal="85" workbookViewId="0">
      <selection activeCell="D27" sqref="D27"/>
    </sheetView>
  </sheetViews>
  <sheetFormatPr defaultRowHeight="16.5" x14ac:dyDescent="0.3"/>
  <cols>
    <col min="1" max="1" width="6.625" style="1" customWidth="1"/>
    <col min="2" max="5" width="20.625" style="1" customWidth="1"/>
    <col min="6" max="6" width="40.625" style="1" customWidth="1"/>
    <col min="7" max="8" width="14.625" style="1" customWidth="1"/>
    <col min="9" max="9" width="8.625" style="1" customWidth="1"/>
    <col min="10" max="17" width="14.625" style="1" customWidth="1"/>
    <col min="18" max="20" width="14.625" style="11" customWidth="1"/>
    <col min="21" max="21" width="14.625" style="12" customWidth="1"/>
    <col min="22" max="41" width="14.625" style="1" customWidth="1"/>
  </cols>
  <sheetData>
    <row r="2" spans="1:41" x14ac:dyDescent="0.3">
      <c r="E2" s="1" t="s">
        <v>45</v>
      </c>
    </row>
    <row r="3" spans="1:41" x14ac:dyDescent="0.3">
      <c r="D3" s="21" t="s">
        <v>69</v>
      </c>
      <c r="E3" s="1" t="s">
        <v>75</v>
      </c>
    </row>
    <row r="4" spans="1:41" x14ac:dyDescent="0.3">
      <c r="D4" s="21" t="s">
        <v>70</v>
      </c>
      <c r="E4" s="1" t="s">
        <v>73</v>
      </c>
    </row>
    <row r="5" spans="1:41" x14ac:dyDescent="0.3">
      <c r="D5" s="21" t="s">
        <v>71</v>
      </c>
      <c r="E5" s="1" t="s">
        <v>76</v>
      </c>
    </row>
    <row r="6" spans="1:41" x14ac:dyDescent="0.3">
      <c r="D6" s="21" t="s">
        <v>72</v>
      </c>
      <c r="E6" s="1" t="s">
        <v>96</v>
      </c>
    </row>
    <row r="7" spans="1:41" x14ac:dyDescent="0.3">
      <c r="D7" s="21" t="s">
        <v>74</v>
      </c>
      <c r="E7" s="1" t="s">
        <v>68</v>
      </c>
    </row>
    <row r="8" spans="1:41" x14ac:dyDescent="0.3">
      <c r="D8" s="21" t="s">
        <v>95</v>
      </c>
      <c r="E8" s="1" t="s">
        <v>67</v>
      </c>
    </row>
    <row r="9" spans="1:41" x14ac:dyDescent="0.3">
      <c r="D9" s="21"/>
    </row>
    <row r="10" spans="1:41" x14ac:dyDescent="0.3">
      <c r="D10" s="21"/>
    </row>
    <row r="13" spans="1:41" ht="42" customHeight="1" x14ac:dyDescent="0.3">
      <c r="B13" s="22" t="s">
        <v>57</v>
      </c>
      <c r="C13" s="22" t="s">
        <v>0</v>
      </c>
      <c r="D13" s="22" t="s">
        <v>1</v>
      </c>
      <c r="E13" s="22" t="s">
        <v>7</v>
      </c>
      <c r="F13" s="22" t="s">
        <v>5</v>
      </c>
      <c r="G13" s="22" t="s">
        <v>52</v>
      </c>
      <c r="H13" s="22" t="s">
        <v>53</v>
      </c>
      <c r="I13" s="9" t="s">
        <v>6</v>
      </c>
      <c r="J13" s="9" t="s">
        <v>54</v>
      </c>
      <c r="K13" s="9" t="s">
        <v>11</v>
      </c>
      <c r="L13" s="9" t="s">
        <v>55</v>
      </c>
      <c r="M13" s="9" t="s">
        <v>77</v>
      </c>
      <c r="N13" s="9" t="s">
        <v>78</v>
      </c>
      <c r="O13" s="23" t="s">
        <v>12</v>
      </c>
      <c r="P13" s="23" t="s">
        <v>46</v>
      </c>
      <c r="Q13" s="23" t="s">
        <v>21</v>
      </c>
      <c r="R13" s="15" t="s">
        <v>30</v>
      </c>
      <c r="S13" s="15" t="s">
        <v>31</v>
      </c>
      <c r="T13" s="15" t="s">
        <v>32</v>
      </c>
      <c r="U13" s="15" t="s">
        <v>33</v>
      </c>
      <c r="V13" s="16" t="s">
        <v>20</v>
      </c>
      <c r="W13" s="10" t="s">
        <v>19</v>
      </c>
      <c r="X13" s="10" t="s">
        <v>22</v>
      </c>
      <c r="Y13" s="10" t="s">
        <v>23</v>
      </c>
      <c r="Z13" s="10" t="s">
        <v>24</v>
      </c>
      <c r="AA13" s="24" t="s">
        <v>79</v>
      </c>
      <c r="AB13" s="25" t="s">
        <v>80</v>
      </c>
      <c r="AC13" s="25" t="s">
        <v>81</v>
      </c>
      <c r="AD13" s="25" t="s">
        <v>82</v>
      </c>
      <c r="AE13" s="25" t="s">
        <v>83</v>
      </c>
      <c r="AF13" s="9" t="s">
        <v>25</v>
      </c>
      <c r="AG13" s="26" t="s">
        <v>26</v>
      </c>
      <c r="AH13" s="26" t="s">
        <v>27</v>
      </c>
      <c r="AI13" s="26" t="s">
        <v>28</v>
      </c>
      <c r="AJ13" s="26" t="s">
        <v>29</v>
      </c>
      <c r="AK13" s="23" t="s">
        <v>47</v>
      </c>
      <c r="AL13" s="15" t="s">
        <v>48</v>
      </c>
      <c r="AM13" s="15" t="s">
        <v>49</v>
      </c>
      <c r="AN13" s="15" t="s">
        <v>50</v>
      </c>
      <c r="AO13" s="15" t="s">
        <v>51</v>
      </c>
    </row>
    <row r="14" spans="1:41" x14ac:dyDescent="0.3">
      <c r="A14" s="2" t="s">
        <v>94</v>
      </c>
      <c r="B14" s="13" t="s">
        <v>59</v>
      </c>
      <c r="C14" s="13" t="s">
        <v>4</v>
      </c>
      <c r="D14" s="13" t="s">
        <v>8</v>
      </c>
      <c r="E14" s="13" t="s">
        <v>9</v>
      </c>
      <c r="F14" s="2" t="s">
        <v>10</v>
      </c>
      <c r="G14" s="17">
        <v>45496</v>
      </c>
      <c r="H14" s="17">
        <v>46226</v>
      </c>
      <c r="I14" s="14">
        <v>3</v>
      </c>
      <c r="J14" s="14">
        <v>10</v>
      </c>
      <c r="K14" s="13">
        <v>500</v>
      </c>
      <c r="L14" s="13">
        <v>1</v>
      </c>
      <c r="M14" s="13">
        <v>10</v>
      </c>
      <c r="N14" s="13">
        <v>1</v>
      </c>
      <c r="O14" s="13" t="s">
        <v>14</v>
      </c>
      <c r="P14" s="13" t="s">
        <v>16</v>
      </c>
      <c r="Q14" s="13">
        <v>4</v>
      </c>
      <c r="R14" s="14" t="s">
        <v>36</v>
      </c>
      <c r="S14" s="14" t="s">
        <v>41</v>
      </c>
      <c r="T14" s="14" t="s">
        <v>41</v>
      </c>
      <c r="U14" s="14" t="s">
        <v>38</v>
      </c>
      <c r="V14" s="13">
        <f>SUM(W14:Z14)</f>
        <v>400</v>
      </c>
      <c r="W14" s="13">
        <v>100</v>
      </c>
      <c r="X14" s="13">
        <v>100</v>
      </c>
      <c r="Y14" s="13">
        <v>100</v>
      </c>
      <c r="Z14" s="13">
        <v>100</v>
      </c>
      <c r="AA14" s="13">
        <f>SUM(AB14:AE14)</f>
        <v>400</v>
      </c>
      <c r="AB14" s="13">
        <v>100</v>
      </c>
      <c r="AC14" s="13">
        <v>100</v>
      </c>
      <c r="AD14" s="13">
        <v>100</v>
      </c>
      <c r="AE14" s="13">
        <v>100</v>
      </c>
      <c r="AF14" s="13">
        <f>SUM(AG14:AJ14)</f>
        <v>8</v>
      </c>
      <c r="AG14" s="13">
        <v>2</v>
      </c>
      <c r="AH14" s="13">
        <v>2</v>
      </c>
      <c r="AI14" s="13">
        <v>2</v>
      </c>
      <c r="AJ14" s="13">
        <v>2</v>
      </c>
      <c r="AK14" s="13">
        <f>SUM(AL14:AO14)</f>
        <v>12</v>
      </c>
      <c r="AL14" s="13">
        <v>3</v>
      </c>
      <c r="AM14" s="13">
        <v>3</v>
      </c>
      <c r="AN14" s="13">
        <v>3</v>
      </c>
      <c r="AO14" s="13">
        <v>3</v>
      </c>
    </row>
    <row r="15" spans="1:41" x14ac:dyDescent="0.3">
      <c r="B15" s="13" t="s">
        <v>56</v>
      </c>
      <c r="C15" s="13" t="s">
        <v>56</v>
      </c>
      <c r="D15" s="13" t="s">
        <v>56</v>
      </c>
      <c r="E15" s="13" t="s">
        <v>56</v>
      </c>
      <c r="F15" s="13" t="s">
        <v>56</v>
      </c>
      <c r="G15" s="13" t="s">
        <v>56</v>
      </c>
      <c r="H15" s="13" t="s">
        <v>56</v>
      </c>
      <c r="I15" s="14">
        <v>4</v>
      </c>
      <c r="J15" s="14">
        <v>10</v>
      </c>
      <c r="K15" s="13">
        <v>500</v>
      </c>
      <c r="L15" s="13">
        <v>1</v>
      </c>
      <c r="M15" s="13">
        <v>10</v>
      </c>
      <c r="N15" s="13">
        <v>1</v>
      </c>
      <c r="O15" s="13" t="s">
        <v>16</v>
      </c>
      <c r="P15" s="13" t="s">
        <v>2</v>
      </c>
      <c r="Q15" s="13" t="s">
        <v>2</v>
      </c>
      <c r="R15" s="14" t="s">
        <v>2</v>
      </c>
      <c r="S15" s="14" t="s">
        <v>2</v>
      </c>
      <c r="T15" s="14" t="s">
        <v>2</v>
      </c>
      <c r="U15" s="14" t="s">
        <v>2</v>
      </c>
      <c r="V15" s="13" t="s">
        <v>3</v>
      </c>
      <c r="W15" s="13" t="s">
        <v>3</v>
      </c>
      <c r="X15" s="13" t="s">
        <v>3</v>
      </c>
      <c r="Y15" s="13" t="s">
        <v>3</v>
      </c>
      <c r="Z15" s="13" t="s">
        <v>3</v>
      </c>
      <c r="AA15" s="13" t="s">
        <v>3</v>
      </c>
      <c r="AB15" s="13" t="s">
        <v>3</v>
      </c>
      <c r="AC15" s="13" t="s">
        <v>3</v>
      </c>
      <c r="AD15" s="13" t="s">
        <v>3</v>
      </c>
      <c r="AE15" s="13" t="s">
        <v>3</v>
      </c>
      <c r="AF15" s="13" t="s">
        <v>3</v>
      </c>
      <c r="AG15" s="13" t="s">
        <v>3</v>
      </c>
      <c r="AH15" s="13" t="s">
        <v>3</v>
      </c>
      <c r="AI15" s="13" t="s">
        <v>3</v>
      </c>
      <c r="AJ15" s="13" t="s">
        <v>3</v>
      </c>
      <c r="AK15" s="13" t="s">
        <v>3</v>
      </c>
      <c r="AL15" s="13" t="s">
        <v>3</v>
      </c>
      <c r="AM15" s="13" t="s">
        <v>3</v>
      </c>
      <c r="AN15" s="13" t="s">
        <v>3</v>
      </c>
      <c r="AO15" s="13" t="s">
        <v>3</v>
      </c>
    </row>
    <row r="16" spans="1:41" x14ac:dyDescent="0.3">
      <c r="B16" s="13" t="s">
        <v>56</v>
      </c>
      <c r="C16" s="13" t="s">
        <v>56</v>
      </c>
      <c r="D16" s="13" t="s">
        <v>56</v>
      </c>
      <c r="E16" s="13" t="s">
        <v>56</v>
      </c>
      <c r="F16" s="13" t="s">
        <v>56</v>
      </c>
      <c r="G16" s="13" t="s">
        <v>56</v>
      </c>
      <c r="H16" s="13" t="s">
        <v>56</v>
      </c>
      <c r="I16" s="14">
        <v>6</v>
      </c>
      <c r="J16" s="14">
        <v>10</v>
      </c>
      <c r="K16" s="13">
        <v>500</v>
      </c>
      <c r="L16" s="13">
        <v>1</v>
      </c>
      <c r="M16" s="13">
        <v>10</v>
      </c>
      <c r="N16" s="13">
        <v>1</v>
      </c>
      <c r="O16" s="13" t="s">
        <v>16</v>
      </c>
      <c r="P16" s="13" t="s">
        <v>2</v>
      </c>
      <c r="Q16" s="13" t="s">
        <v>2</v>
      </c>
      <c r="R16" s="14" t="s">
        <v>2</v>
      </c>
      <c r="S16" s="14" t="s">
        <v>2</v>
      </c>
      <c r="T16" s="14" t="s">
        <v>2</v>
      </c>
      <c r="U16" s="14" t="s">
        <v>2</v>
      </c>
      <c r="V16" s="13" t="s">
        <v>3</v>
      </c>
      <c r="W16" s="13" t="s">
        <v>3</v>
      </c>
      <c r="X16" s="13" t="s">
        <v>3</v>
      </c>
      <c r="Y16" s="13" t="s">
        <v>3</v>
      </c>
      <c r="Z16" s="13" t="s">
        <v>3</v>
      </c>
      <c r="AA16" s="13" t="s">
        <v>3</v>
      </c>
      <c r="AB16" s="13" t="s">
        <v>3</v>
      </c>
      <c r="AC16" s="13" t="s">
        <v>3</v>
      </c>
      <c r="AD16" s="13" t="s">
        <v>3</v>
      </c>
      <c r="AE16" s="13" t="s">
        <v>3</v>
      </c>
      <c r="AF16" s="13" t="s">
        <v>3</v>
      </c>
      <c r="AG16" s="13" t="s">
        <v>3</v>
      </c>
      <c r="AH16" s="13" t="s">
        <v>3</v>
      </c>
      <c r="AI16" s="13" t="s">
        <v>3</v>
      </c>
      <c r="AJ16" s="13" t="s">
        <v>3</v>
      </c>
      <c r="AK16" s="13" t="s">
        <v>3</v>
      </c>
      <c r="AL16" s="13" t="s">
        <v>3</v>
      </c>
      <c r="AM16" s="13" t="s">
        <v>3</v>
      </c>
      <c r="AN16" s="13" t="s">
        <v>3</v>
      </c>
      <c r="AO16" s="13" t="s">
        <v>3</v>
      </c>
    </row>
    <row r="17" spans="2:41" x14ac:dyDescent="0.3">
      <c r="B17" s="13" t="s">
        <v>56</v>
      </c>
      <c r="C17" s="13" t="s">
        <v>56</v>
      </c>
      <c r="D17" s="13" t="s">
        <v>56</v>
      </c>
      <c r="E17" s="13" t="s">
        <v>56</v>
      </c>
      <c r="F17" s="13" t="s">
        <v>56</v>
      </c>
      <c r="G17" s="13" t="s">
        <v>56</v>
      </c>
      <c r="H17" s="13" t="s">
        <v>56</v>
      </c>
      <c r="I17" s="14">
        <v>7</v>
      </c>
      <c r="J17" s="14">
        <v>10</v>
      </c>
      <c r="K17" s="13">
        <v>500</v>
      </c>
      <c r="L17" s="13">
        <v>1</v>
      </c>
      <c r="M17" s="13">
        <v>10</v>
      </c>
      <c r="N17" s="13">
        <v>1</v>
      </c>
      <c r="O17" s="13" t="s">
        <v>16</v>
      </c>
      <c r="P17" s="13" t="s">
        <v>2</v>
      </c>
      <c r="Q17" s="13" t="s">
        <v>2</v>
      </c>
      <c r="R17" s="14" t="s">
        <v>2</v>
      </c>
      <c r="S17" s="14" t="s">
        <v>2</v>
      </c>
      <c r="T17" s="14" t="s">
        <v>2</v>
      </c>
      <c r="U17" s="14" t="s">
        <v>2</v>
      </c>
      <c r="V17" s="13" t="s">
        <v>3</v>
      </c>
      <c r="W17" s="13" t="s">
        <v>3</v>
      </c>
      <c r="X17" s="13" t="s">
        <v>3</v>
      </c>
      <c r="Y17" s="13" t="s">
        <v>3</v>
      </c>
      <c r="Z17" s="13" t="s">
        <v>3</v>
      </c>
      <c r="AA17" s="13" t="s">
        <v>3</v>
      </c>
      <c r="AB17" s="13" t="s">
        <v>3</v>
      </c>
      <c r="AC17" s="13" t="s">
        <v>3</v>
      </c>
      <c r="AD17" s="13" t="s">
        <v>3</v>
      </c>
      <c r="AE17" s="13" t="s">
        <v>3</v>
      </c>
      <c r="AF17" s="13" t="s">
        <v>3</v>
      </c>
      <c r="AG17" s="13" t="s">
        <v>3</v>
      </c>
      <c r="AH17" s="13" t="s">
        <v>3</v>
      </c>
      <c r="AI17" s="13" t="s">
        <v>3</v>
      </c>
      <c r="AJ17" s="13" t="s">
        <v>3</v>
      </c>
      <c r="AK17" s="13" t="s">
        <v>3</v>
      </c>
      <c r="AL17" s="13" t="s">
        <v>3</v>
      </c>
      <c r="AM17" s="13" t="s">
        <v>3</v>
      </c>
      <c r="AN17" s="13" t="s">
        <v>3</v>
      </c>
      <c r="AO17" s="13" t="s">
        <v>3</v>
      </c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D5E03D5-E49C-4F7E-AD6B-4E08D4A47749}">
          <x14:formula1>
            <xm:f>'Drop-Down Data'!$C$3:$C$4</xm:f>
          </x14:formula1>
          <xm:sqref>O14:O17</xm:sqref>
        </x14:dataValidation>
        <x14:dataValidation type="list" allowBlank="1" showInputMessage="1" showErrorMessage="1" xr:uid="{0AE2849F-921F-4998-AE73-4B29CCDD8676}">
          <x14:formula1>
            <xm:f>'Drop-Down Data'!$C$3:$C$5</xm:f>
          </x14:formula1>
          <xm:sqref>P14:P17</xm:sqref>
        </x14:dataValidation>
        <x14:dataValidation type="list" allowBlank="1" showInputMessage="1" showErrorMessage="1" xr:uid="{72190C3B-8F26-4F5D-8500-A532D41C6A71}">
          <x14:formula1>
            <xm:f>'Drop-Down Data'!$C$6:$C$10</xm:f>
          </x14:formula1>
          <xm:sqref>Q14:Q17</xm:sqref>
        </x14:dataValidation>
        <x14:dataValidation type="list" allowBlank="1" showInputMessage="1" showErrorMessage="1" xr:uid="{3781689D-3DC9-46AE-B434-F2ECE08A5CE9}">
          <x14:formula1>
            <xm:f>'Drop-Down Data'!$C$11:$C$18</xm:f>
          </x14:formula1>
          <xm:sqref>R14:U17</xm:sqref>
        </x14:dataValidation>
        <x14:dataValidation type="list" allowBlank="1" showInputMessage="1" showErrorMessage="1" xr:uid="{C4154A43-1BE7-4CD9-93B8-4744C3D0A695}">
          <x14:formula1>
            <xm:f>'Drop-Down Data'!$C$19:$C$25</xm:f>
          </x14:formula1>
          <xm:sqref>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30817-49C3-4149-9AC3-1864AB1865F6}">
  <dimension ref="A2:O13"/>
  <sheetViews>
    <sheetView topLeftCell="D1" zoomScale="85" zoomScaleNormal="85" workbookViewId="0">
      <selection activeCell="D1" sqref="D1"/>
    </sheetView>
  </sheetViews>
  <sheetFormatPr defaultRowHeight="16.5" x14ac:dyDescent="0.3"/>
  <cols>
    <col min="1" max="1" width="6.625" style="1" customWidth="1"/>
    <col min="2" max="5" width="20.625" style="1" customWidth="1"/>
    <col min="6" max="6" width="40.625" style="1" customWidth="1"/>
    <col min="7" max="10" width="14.625" style="1" customWidth="1"/>
    <col min="11" max="11" width="100.625" style="1" customWidth="1"/>
    <col min="12" max="12" width="14.625" style="1" customWidth="1"/>
    <col min="13" max="13" width="60.625" style="1" customWidth="1"/>
    <col min="14" max="14" width="14.625" style="1" customWidth="1"/>
    <col min="15" max="15" width="100.625" style="1" customWidth="1"/>
  </cols>
  <sheetData>
    <row r="2" spans="1:15" x14ac:dyDescent="0.3">
      <c r="E2" s="1" t="s">
        <v>45</v>
      </c>
    </row>
    <row r="3" spans="1:15" x14ac:dyDescent="0.3">
      <c r="D3" s="21" t="s">
        <v>69</v>
      </c>
      <c r="E3" s="1" t="s">
        <v>98</v>
      </c>
    </row>
    <row r="4" spans="1:15" x14ac:dyDescent="0.3">
      <c r="D4" s="21" t="s">
        <v>70</v>
      </c>
      <c r="E4" s="1" t="s">
        <v>99</v>
      </c>
    </row>
    <row r="5" spans="1:15" x14ac:dyDescent="0.3">
      <c r="D5" s="21"/>
    </row>
    <row r="6" spans="1:15" x14ac:dyDescent="0.3">
      <c r="D6" s="21"/>
    </row>
    <row r="9" spans="1:15" ht="42" customHeight="1" x14ac:dyDescent="0.3">
      <c r="B9" s="27" t="s">
        <v>57</v>
      </c>
      <c r="C9" s="27" t="s">
        <v>0</v>
      </c>
      <c r="D9" s="27" t="s">
        <v>1</v>
      </c>
      <c r="E9" s="27" t="s">
        <v>7</v>
      </c>
      <c r="F9" s="27" t="s">
        <v>5</v>
      </c>
      <c r="G9" s="27" t="s">
        <v>52</v>
      </c>
      <c r="H9" s="27" t="s">
        <v>53</v>
      </c>
      <c r="I9" s="28" t="s">
        <v>84</v>
      </c>
      <c r="J9" s="28" t="s">
        <v>85</v>
      </c>
      <c r="K9" s="28" t="s">
        <v>86</v>
      </c>
      <c r="L9" s="29" t="s">
        <v>88</v>
      </c>
      <c r="M9" s="29" t="s">
        <v>89</v>
      </c>
      <c r="N9" s="29" t="s">
        <v>90</v>
      </c>
      <c r="O9" s="29" t="s">
        <v>86</v>
      </c>
    </row>
    <row r="10" spans="1:15" x14ac:dyDescent="0.3">
      <c r="A10" s="2" t="s">
        <v>92</v>
      </c>
      <c r="B10" s="30" t="s">
        <v>59</v>
      </c>
      <c r="C10" s="30" t="s">
        <v>4</v>
      </c>
      <c r="D10" s="30" t="s">
        <v>8</v>
      </c>
      <c r="E10" s="30" t="s">
        <v>9</v>
      </c>
      <c r="F10" s="31" t="s">
        <v>10</v>
      </c>
      <c r="G10" s="32">
        <v>45496</v>
      </c>
      <c r="H10" s="32">
        <v>46226</v>
      </c>
      <c r="I10" s="30" t="s">
        <v>14</v>
      </c>
      <c r="J10" s="30" t="s">
        <v>14</v>
      </c>
      <c r="K10" s="30" t="s">
        <v>87</v>
      </c>
      <c r="L10" s="30" t="s">
        <v>14</v>
      </c>
      <c r="M10" s="30" t="s">
        <v>91</v>
      </c>
      <c r="N10" s="30" t="s">
        <v>14</v>
      </c>
      <c r="O10" s="30" t="s">
        <v>93</v>
      </c>
    </row>
    <row r="11" spans="1:15" x14ac:dyDescent="0.3">
      <c r="B11" s="30" t="s">
        <v>56</v>
      </c>
      <c r="C11" s="30" t="s">
        <v>56</v>
      </c>
      <c r="D11" s="30" t="s">
        <v>56</v>
      </c>
      <c r="E11" s="30" t="s">
        <v>56</v>
      </c>
      <c r="F11" s="30" t="s">
        <v>56</v>
      </c>
      <c r="G11" s="30" t="s">
        <v>56</v>
      </c>
      <c r="H11" s="30" t="s">
        <v>56</v>
      </c>
      <c r="I11" s="30" t="s">
        <v>16</v>
      </c>
      <c r="J11" s="30" t="s">
        <v>2</v>
      </c>
      <c r="K11" s="30"/>
      <c r="L11" s="30" t="s">
        <v>16</v>
      </c>
      <c r="M11" s="30"/>
      <c r="N11" s="30" t="s">
        <v>2</v>
      </c>
      <c r="O11" s="30"/>
    </row>
    <row r="12" spans="1:15" x14ac:dyDescent="0.3">
      <c r="B12" s="30" t="s">
        <v>56</v>
      </c>
      <c r="C12" s="30" t="s">
        <v>56</v>
      </c>
      <c r="D12" s="30" t="s">
        <v>56</v>
      </c>
      <c r="E12" s="30" t="s">
        <v>56</v>
      </c>
      <c r="F12" s="30" t="s">
        <v>56</v>
      </c>
      <c r="G12" s="30" t="s">
        <v>56</v>
      </c>
      <c r="H12" s="30" t="s">
        <v>56</v>
      </c>
      <c r="I12" s="30" t="s">
        <v>16</v>
      </c>
      <c r="J12" s="30" t="s">
        <v>2</v>
      </c>
      <c r="K12" s="30"/>
      <c r="L12" s="30" t="s">
        <v>16</v>
      </c>
      <c r="M12" s="30"/>
      <c r="N12" s="30" t="s">
        <v>2</v>
      </c>
      <c r="O12" s="30"/>
    </row>
    <row r="13" spans="1:15" x14ac:dyDescent="0.3">
      <c r="B13" s="30" t="s">
        <v>56</v>
      </c>
      <c r="C13" s="30" t="s">
        <v>56</v>
      </c>
      <c r="D13" s="30" t="s">
        <v>56</v>
      </c>
      <c r="E13" s="30" t="s">
        <v>56</v>
      </c>
      <c r="F13" s="30" t="s">
        <v>56</v>
      </c>
      <c r="G13" s="30" t="s">
        <v>56</v>
      </c>
      <c r="H13" s="30" t="s">
        <v>56</v>
      </c>
      <c r="I13" s="30" t="s">
        <v>16</v>
      </c>
      <c r="J13" s="30" t="s">
        <v>2</v>
      </c>
      <c r="K13" s="30"/>
      <c r="L13" s="30" t="s">
        <v>16</v>
      </c>
      <c r="M13" s="30"/>
      <c r="N13" s="30" t="s">
        <v>2</v>
      </c>
      <c r="O13" s="30"/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79B2FBE-B479-4AD4-8903-B54A6D7D9534}">
          <x14:formula1>
            <xm:f>'Drop-Down Data'!$C$19:$C$25</xm:f>
          </x14:formula1>
          <xm:sqref>B10</xm:sqref>
        </x14:dataValidation>
        <x14:dataValidation type="list" allowBlank="1" showInputMessage="1" showErrorMessage="1" xr:uid="{3DAFCFF2-EED5-41E3-BF1B-72B76B2DE7E5}">
          <x14:formula1>
            <xm:f>'Drop-Down Data'!$C$3:$C$4</xm:f>
          </x14:formula1>
          <xm:sqref>I10:I13 L10:L13</xm:sqref>
        </x14:dataValidation>
        <x14:dataValidation type="list" allowBlank="1" showInputMessage="1" showErrorMessage="1" xr:uid="{2976EFDE-86D3-4BDD-AAA1-95FAB8375DC0}">
          <x14:formula1>
            <xm:f>'Drop-Down Data'!$C$3:$C$5</xm:f>
          </x14:formula1>
          <xm:sqref>J10:J13 N10:N13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D7A4-AED4-4B4A-8169-76AA0F628F1E}">
  <dimension ref="B3:C25"/>
  <sheetViews>
    <sheetView workbookViewId="0">
      <selection activeCell="C12" sqref="C12"/>
    </sheetView>
  </sheetViews>
  <sheetFormatPr defaultRowHeight="16.5" x14ac:dyDescent="0.3"/>
  <cols>
    <col min="2" max="2" width="12.625" customWidth="1"/>
    <col min="3" max="3" width="30.625" customWidth="1"/>
  </cols>
  <sheetData>
    <row r="3" spans="2:3" x14ac:dyDescent="0.3">
      <c r="B3" s="3" t="s">
        <v>13</v>
      </c>
      <c r="C3" s="4" t="s">
        <v>15</v>
      </c>
    </row>
    <row r="4" spans="2:3" x14ac:dyDescent="0.3">
      <c r="B4" s="5"/>
      <c r="C4" s="6" t="s">
        <v>17</v>
      </c>
    </row>
    <row r="5" spans="2:3" x14ac:dyDescent="0.3">
      <c r="B5" s="7"/>
      <c r="C5" s="8" t="s">
        <v>3</v>
      </c>
    </row>
    <row r="6" spans="2:3" x14ac:dyDescent="0.3">
      <c r="B6" s="3" t="s">
        <v>18</v>
      </c>
      <c r="C6" s="4">
        <v>1</v>
      </c>
    </row>
    <row r="7" spans="2:3" x14ac:dyDescent="0.3">
      <c r="B7" s="5" t="s">
        <v>34</v>
      </c>
      <c r="C7" s="6">
        <v>2</v>
      </c>
    </row>
    <row r="8" spans="2:3" x14ac:dyDescent="0.3">
      <c r="B8" s="5"/>
      <c r="C8" s="6">
        <v>3</v>
      </c>
    </row>
    <row r="9" spans="2:3" x14ac:dyDescent="0.3">
      <c r="B9" s="5"/>
      <c r="C9" s="6">
        <v>4</v>
      </c>
    </row>
    <row r="10" spans="2:3" x14ac:dyDescent="0.3">
      <c r="B10" s="7"/>
      <c r="C10" s="8" t="s">
        <v>3</v>
      </c>
    </row>
    <row r="11" spans="2:3" x14ac:dyDescent="0.3">
      <c r="B11" s="3" t="s">
        <v>18</v>
      </c>
      <c r="C11" s="4" t="s">
        <v>37</v>
      </c>
    </row>
    <row r="12" spans="2:3" x14ac:dyDescent="0.3">
      <c r="B12" s="5" t="s">
        <v>35</v>
      </c>
      <c r="C12" s="6" t="s">
        <v>39</v>
      </c>
    </row>
    <row r="13" spans="2:3" x14ac:dyDescent="0.3">
      <c r="B13" s="5"/>
      <c r="C13" s="6" t="s">
        <v>40</v>
      </c>
    </row>
    <row r="14" spans="2:3" x14ac:dyDescent="0.3">
      <c r="B14" s="5"/>
      <c r="C14" s="6" t="s">
        <v>43</v>
      </c>
    </row>
    <row r="15" spans="2:3" x14ac:dyDescent="0.3">
      <c r="B15" s="5"/>
      <c r="C15" s="6" t="s">
        <v>42</v>
      </c>
    </row>
    <row r="16" spans="2:3" x14ac:dyDescent="0.3">
      <c r="B16" s="5"/>
      <c r="C16" s="6" t="s">
        <v>44</v>
      </c>
    </row>
    <row r="17" spans="2:3" x14ac:dyDescent="0.3">
      <c r="B17" s="5"/>
      <c r="C17" s="6" t="s">
        <v>97</v>
      </c>
    </row>
    <row r="18" spans="2:3" x14ac:dyDescent="0.3">
      <c r="B18" s="7"/>
      <c r="C18" s="8" t="s">
        <v>3</v>
      </c>
    </row>
    <row r="19" spans="2:3" x14ac:dyDescent="0.3">
      <c r="B19" s="3" t="s">
        <v>58</v>
      </c>
      <c r="C19" s="19" t="s">
        <v>60</v>
      </c>
    </row>
    <row r="20" spans="2:3" x14ac:dyDescent="0.3">
      <c r="B20" s="5"/>
      <c r="C20" s="18" t="s">
        <v>61</v>
      </c>
    </row>
    <row r="21" spans="2:3" x14ac:dyDescent="0.3">
      <c r="B21" s="5"/>
      <c r="C21" s="18" t="s">
        <v>62</v>
      </c>
    </row>
    <row r="22" spans="2:3" x14ac:dyDescent="0.3">
      <c r="B22" s="5"/>
      <c r="C22" s="18" t="s">
        <v>65</v>
      </c>
    </row>
    <row r="23" spans="2:3" x14ac:dyDescent="0.3">
      <c r="B23" s="5"/>
      <c r="C23" s="18" t="s">
        <v>64</v>
      </c>
    </row>
    <row r="24" spans="2:3" x14ac:dyDescent="0.3">
      <c r="B24" s="5"/>
      <c r="C24" s="18" t="s">
        <v>63</v>
      </c>
    </row>
    <row r="25" spans="2:3" x14ac:dyDescent="0.3">
      <c r="B25" s="7"/>
      <c r="C25" s="20" t="s">
        <v>66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시설 및 물류 운영 실태</vt:lpstr>
      <vt:lpstr>배터리 등 위험물 관리실태</vt:lpstr>
      <vt:lpstr>Drop-Down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Administrator</cp:lastModifiedBy>
  <cp:lastPrinted>2026-07-23T09:39:37Z</cp:lastPrinted>
  <dcterms:created xsi:type="dcterms:W3CDTF">2026-07-23T04:45:13Z</dcterms:created>
  <dcterms:modified xsi:type="dcterms:W3CDTF">2026-07-30T06:27:37Z</dcterms:modified>
</cp:coreProperties>
</file>