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F1AD2B90-692C-4FAA-9CDC-055103E9B00B}" xr6:coauthVersionLast="47" xr6:coauthVersionMax="47" xr10:uidLastSave="{00000000-0000-0000-0000-000000000000}"/>
  <bookViews>
    <workbookView xWindow="29895" yWindow="1110" windowWidth="21600" windowHeight="11295" xr2:uid="{00000000-000D-0000-FFFF-FFFF00000000}"/>
  </bookViews>
  <sheets>
    <sheet name="용인시 상수도사업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9" i="1" l="1"/>
  <c r="F8" i="1"/>
  <c r="F7" i="1"/>
  <c r="F6" i="1"/>
  <c r="F5" i="1"/>
  <c r="C3" i="1" l="1"/>
  <c r="D3" i="1" l="1"/>
  <c r="E3" i="1"/>
  <c r="F3" i="1" l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B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정수과</t>
        </r>
      </text>
    </comment>
    <comment ref="F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유수수량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급수량</t>
        </r>
        <r>
          <rPr>
            <b/>
            <sz val="9"/>
            <color indexed="81"/>
            <rFont val="Tahoma"/>
            <family val="2"/>
          </rPr>
          <t>)*100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자동입력</t>
        </r>
      </text>
    </comment>
  </commentList>
</comments>
</file>

<file path=xl/sharedStrings.xml><?xml version="1.0" encoding="utf-8"?>
<sst xmlns="http://schemas.openxmlformats.org/spreadsheetml/2006/main" count="16" uniqueCount="16">
  <si>
    <t>계</t>
    <phoneticPr fontId="1" type="noConversion"/>
  </si>
  <si>
    <t>비고</t>
    <phoneticPr fontId="1" type="noConversion"/>
  </si>
  <si>
    <t>구분(월)</t>
    <phoneticPr fontId="1" type="noConversion"/>
  </si>
  <si>
    <t>취수량(㎥)</t>
    <phoneticPr fontId="1" type="noConversion"/>
  </si>
  <si>
    <t>유수수량(㎥)</t>
    <phoneticPr fontId="1" type="noConversion"/>
  </si>
  <si>
    <t>광역사용량(㎥)</t>
    <phoneticPr fontId="1" type="noConversion"/>
  </si>
  <si>
    <t>유수율(%)</t>
    <phoneticPr fontId="1" type="noConversion"/>
  </si>
  <si>
    <t xml:space="preserve"> * 취수량 : 취수원에서 끌어 쓰는 물의 양
</t>
    <phoneticPr fontId="1" type="noConversion"/>
  </si>
  <si>
    <t>자체정수량(㎥)</t>
    <phoneticPr fontId="1" type="noConversion"/>
  </si>
  <si>
    <t>2026. 1.</t>
    <phoneticPr fontId="1" type="noConversion"/>
  </si>
  <si>
    <t>2026. 2.</t>
  </si>
  <si>
    <t>2026. 3.</t>
  </si>
  <si>
    <t>2026. 4.</t>
  </si>
  <si>
    <t>2026. 5.</t>
  </si>
  <si>
    <t>2026. 6.</t>
  </si>
  <si>
    <t>2026년 상반기 상수도 수량분석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</si>
</sst>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0" fontId="4" fillId="2" borderId="1" xfId="2" applyNumberFormat="1" applyFont="1" applyFill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10" fontId="0" fillId="0" borderId="2" xfId="0" applyNumberForma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77" fontId="0" fillId="3" borderId="0" xfId="0" applyNumberFormat="1" applyFill="1" applyBorder="1" applyAlignment="1">
      <alignment horizontal="right" vertical="center"/>
    </xf>
    <xf numFmtId="176" fontId="4" fillId="3" borderId="1" xfId="1" applyNumberFormat="1" applyFont="1" applyFill="1" applyBorder="1" applyAlignment="1">
      <alignment horizontal="right" vertical="center"/>
    </xf>
    <xf numFmtId="176" fontId="4" fillId="3" borderId="2" xfId="1" applyNumberFormat="1" applyFont="1" applyFill="1" applyBorder="1" applyAlignment="1">
      <alignment horizontal="right" vertical="center"/>
    </xf>
    <xf numFmtId="41" fontId="4" fillId="3" borderId="2" xfId="1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activeCell="G3" sqref="G3"/>
    </sheetView>
  </sheetViews>
  <sheetFormatPr defaultRowHeight="16.5"/>
  <cols>
    <col min="1" max="7" width="16.625" customWidth="1"/>
  </cols>
  <sheetData>
    <row r="1" spans="1:7" ht="48" customHeight="1" thickBot="1">
      <c r="A1" s="16" t="s">
        <v>15</v>
      </c>
      <c r="B1" s="16"/>
      <c r="C1" s="16"/>
      <c r="D1" s="16"/>
      <c r="E1" s="16"/>
      <c r="F1" s="16"/>
      <c r="G1" s="16"/>
    </row>
    <row r="2" spans="1:7" ht="30" customHeight="1">
      <c r="A2" s="8" t="s">
        <v>2</v>
      </c>
      <c r="B2" s="9" t="s">
        <v>3</v>
      </c>
      <c r="C2" s="9" t="s">
        <v>8</v>
      </c>
      <c r="D2" s="9" t="s">
        <v>5</v>
      </c>
      <c r="E2" s="9" t="s">
        <v>4</v>
      </c>
      <c r="F2" s="9" t="s">
        <v>6</v>
      </c>
      <c r="G2" s="10" t="s">
        <v>1</v>
      </c>
    </row>
    <row r="3" spans="1:7" s="1" customFormat="1" ht="30" customHeight="1">
      <c r="A3" s="11" t="s">
        <v>0</v>
      </c>
      <c r="B3" s="2">
        <f>SUM(B4:B9)</f>
        <v>18188030</v>
      </c>
      <c r="C3" s="2">
        <f>SUM(C4:C9)</f>
        <v>17858080</v>
      </c>
      <c r="D3" s="2">
        <f t="shared" ref="D3:E3" si="0">SUM(D4:D9)</f>
        <v>48264103</v>
      </c>
      <c r="E3" s="2">
        <f t="shared" si="0"/>
        <v>55545221</v>
      </c>
      <c r="F3" s="5">
        <f>E3/(C3+D3)</f>
        <v>0.84003912877468068</v>
      </c>
      <c r="G3" s="23"/>
    </row>
    <row r="4" spans="1:7" s="1" customFormat="1" ht="30" customHeight="1">
      <c r="A4" s="11" t="s">
        <v>9</v>
      </c>
      <c r="B4" s="4">
        <v>3062540</v>
      </c>
      <c r="C4" s="4">
        <v>3079800</v>
      </c>
      <c r="D4" s="19">
        <v>7945373</v>
      </c>
      <c r="E4" s="20">
        <v>9611022</v>
      </c>
      <c r="F4" s="6">
        <f>E4/(C4+D4)</f>
        <v>0.87173434829548702</v>
      </c>
      <c r="G4" s="12"/>
    </row>
    <row r="5" spans="1:7" s="1" customFormat="1" ht="30" customHeight="1">
      <c r="A5" s="11" t="s">
        <v>10</v>
      </c>
      <c r="B5" s="4">
        <v>2761100</v>
      </c>
      <c r="C5" s="4">
        <v>2776630</v>
      </c>
      <c r="D5" s="20">
        <v>8195466</v>
      </c>
      <c r="E5" s="20">
        <v>9243717</v>
      </c>
      <c r="F5" s="6">
        <f t="shared" ref="F5:F9" si="1">E5/(C5+D5)</f>
        <v>0.84247503849765804</v>
      </c>
      <c r="G5" s="12"/>
    </row>
    <row r="6" spans="1:7" s="1" customFormat="1" ht="30" customHeight="1">
      <c r="A6" s="11" t="s">
        <v>11</v>
      </c>
      <c r="B6" s="4">
        <v>3008140</v>
      </c>
      <c r="C6" s="4">
        <v>3017550</v>
      </c>
      <c r="D6" s="20">
        <v>8200708</v>
      </c>
      <c r="E6" s="20">
        <v>9326508</v>
      </c>
      <c r="F6" s="6">
        <f t="shared" si="1"/>
        <v>0.83136864921452158</v>
      </c>
      <c r="G6" s="12"/>
    </row>
    <row r="7" spans="1:7" s="1" customFormat="1" ht="30" customHeight="1">
      <c r="A7" s="11" t="s">
        <v>12</v>
      </c>
      <c r="B7" s="4">
        <v>3029100</v>
      </c>
      <c r="C7" s="4">
        <v>2917410</v>
      </c>
      <c r="D7" s="20">
        <v>7396324</v>
      </c>
      <c r="E7" s="20">
        <v>9029098</v>
      </c>
      <c r="F7" s="6">
        <f t="shared" si="1"/>
        <v>0.8754441407932374</v>
      </c>
      <c r="G7" s="12"/>
    </row>
    <row r="8" spans="1:7" s="1" customFormat="1" ht="30" customHeight="1">
      <c r="A8" s="11" t="s">
        <v>13</v>
      </c>
      <c r="B8" s="4">
        <v>3135960</v>
      </c>
      <c r="C8" s="4">
        <v>3023500</v>
      </c>
      <c r="D8" s="20">
        <v>8252837</v>
      </c>
      <c r="E8" s="20">
        <v>8692303</v>
      </c>
      <c r="F8" s="6">
        <f t="shared" si="1"/>
        <v>0.77084455705784605</v>
      </c>
      <c r="G8" s="12"/>
    </row>
    <row r="9" spans="1:7" s="1" customFormat="1" ht="30" customHeight="1" thickBot="1">
      <c r="A9" s="13" t="s">
        <v>14</v>
      </c>
      <c r="B9" s="14">
        <v>3191190</v>
      </c>
      <c r="C9" s="14">
        <v>3043190</v>
      </c>
      <c r="D9" s="21">
        <v>8273395</v>
      </c>
      <c r="E9" s="22">
        <v>9642573</v>
      </c>
      <c r="F9" s="7">
        <f t="shared" si="1"/>
        <v>0.85207445532375714</v>
      </c>
      <c r="G9" s="15"/>
    </row>
    <row r="11" spans="1:7">
      <c r="A11" s="17" t="s">
        <v>7</v>
      </c>
      <c r="B11" s="18"/>
      <c r="C11" s="18"/>
      <c r="D11" s="18"/>
      <c r="E11" s="18"/>
      <c r="F11" s="18"/>
      <c r="G11" s="18"/>
    </row>
    <row r="14" spans="1:7">
      <c r="D14" s="3"/>
    </row>
  </sheetData>
  <mergeCells count="2">
    <mergeCell ref="A1:G1"/>
    <mergeCell ref="A11:G1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용인시 상수도사업소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2025-04-08T08:24:06Z</dcterms:created>
  <dcterms:modified xsi:type="dcterms:W3CDTF">2026-07-01T00:50:04Z</dcterms:modified>
</cp:coreProperties>
</file>