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4256F435-33A9-45E1-A14C-ED0084382818}" xr6:coauthVersionLast="47" xr6:coauthVersionMax="47" xr10:uidLastSave="{00000000-0000-0000-0000-000000000000}"/>
  <bookViews>
    <workbookView xWindow="615" yWindow="255" windowWidth="20145" windowHeight="13455" xr2:uid="{D8E5BE3A-30DA-4C7D-8195-0986DD9C1880}"/>
  </bookViews>
  <sheets>
    <sheet name="홈페이지게시용" sheetId="2" r:id="rId1"/>
  </sheets>
  <definedNames>
    <definedName name="_xlnm._FilterDatabase" localSheetId="0" hidden="1">홈페이지게시용!$A$4:$I$84</definedName>
    <definedName name="_xlnm.Print_Area" localSheetId="0">홈페이지게시용!$A$1:$I$91</definedName>
    <definedName name="_xlnm.Print_Titles" localSheetId="0">홈페이지게시용!$3:$3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" i="2" l="1"/>
  <c r="H6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6" i="2"/>
  <c r="H68" i="2"/>
  <c r="H69" i="2"/>
  <c r="H70" i="2"/>
  <c r="H71" i="2"/>
  <c r="H72" i="2"/>
  <c r="H74" i="2"/>
  <c r="H75" i="2"/>
  <c r="H76" i="2"/>
  <c r="H77" i="2"/>
  <c r="H78" i="2"/>
  <c r="H79" i="2"/>
  <c r="H81" i="2"/>
  <c r="H82" i="2"/>
  <c r="H83" i="2"/>
  <c r="H84" i="2"/>
  <c r="H85" i="2"/>
  <c r="H86" i="2"/>
  <c r="H87" i="2"/>
  <c r="H88" i="2"/>
  <c r="H89" i="2"/>
  <c r="H90" i="2"/>
  <c r="H91" i="2"/>
</calcChain>
</file>

<file path=xl/sharedStrings.xml><?xml version="1.0" encoding="utf-8"?>
<sst xmlns="http://schemas.openxmlformats.org/spreadsheetml/2006/main" count="187" uniqueCount="173">
  <si>
    <t>깨끗한 나라, 3겹,1롤</t>
    <phoneticPr fontId="7" type="noConversion"/>
  </si>
  <si>
    <t>화장지</t>
    <phoneticPr fontId="7" type="noConversion"/>
  </si>
  <si>
    <t>맥심 50개입 1상자</t>
    <phoneticPr fontId="7" type="noConversion"/>
  </si>
  <si>
    <t>커피믹스</t>
    <phoneticPr fontId="7" type="noConversion"/>
  </si>
  <si>
    <t>서울우유 1000ml</t>
  </si>
  <si>
    <t>우유</t>
    <phoneticPr fontId="7" type="noConversion"/>
  </si>
  <si>
    <t>900ml</t>
  </si>
  <si>
    <t>식용유</t>
    <phoneticPr fontId="7" type="noConversion"/>
  </si>
  <si>
    <t>1kg</t>
  </si>
  <si>
    <t>설탕</t>
    <phoneticPr fontId="7" type="noConversion"/>
  </si>
  <si>
    <t>밀가루</t>
    <phoneticPr fontId="7" type="noConversion"/>
  </si>
  <si>
    <t>4개입(신라면),1봉</t>
    <phoneticPr fontId="7" type="noConversion"/>
  </si>
  <si>
    <t>라면</t>
    <phoneticPr fontId="7" type="noConversion"/>
  </si>
  <si>
    <t>국산 500g</t>
  </si>
  <si>
    <t>고춧가루</t>
  </si>
  <si>
    <t>오뚜기, 고소한 참기름 160ml</t>
  </si>
  <si>
    <t>참기름</t>
  </si>
  <si>
    <t>풀무원 찌개용 340g</t>
  </si>
  <si>
    <t>두부</t>
  </si>
  <si>
    <t xml:space="preserve">풀무원맛김(5g*9봉) </t>
  </si>
  <si>
    <t>맛김</t>
    <phoneticPr fontId="7" type="noConversion"/>
  </si>
  <si>
    <t>11개 품목</t>
    <phoneticPr fontId="7" type="noConversion"/>
  </si>
  <si>
    <t>기타</t>
    <phoneticPr fontId="7" type="noConversion"/>
  </si>
  <si>
    <t>국물용 100g</t>
  </si>
  <si>
    <t>마른멸치</t>
  </si>
  <si>
    <t>(국산,생물)20㎝, 250g</t>
  </si>
  <si>
    <t>오징어</t>
  </si>
  <si>
    <t>(국산,생물)20㎝(400g정도)/1마리</t>
  </si>
  <si>
    <t>고등어</t>
  </si>
  <si>
    <t>(수입,냉동)러시아, 40㎝(800g정도)1마리</t>
  </si>
  <si>
    <t>명태,동태</t>
  </si>
  <si>
    <t>(국산,생물)제주, 60㎝(300g정도)1마리</t>
  </si>
  <si>
    <t>갈치</t>
  </si>
  <si>
    <t>(수입,냉동)25㎝(250g정도)1마리</t>
  </si>
  <si>
    <t>조기</t>
  </si>
  <si>
    <t>6개 품목</t>
    <phoneticPr fontId="7" type="noConversion"/>
  </si>
  <si>
    <t>수산물</t>
    <phoneticPr fontId="7" type="noConversion"/>
  </si>
  <si>
    <t xml:space="preserve">특란, 60g/일반란 1판 </t>
  </si>
  <si>
    <t>달걀</t>
  </si>
  <si>
    <t xml:space="preserve">육계생닭(목,발제거)(중) 1kg </t>
  </si>
  <si>
    <t>닭고기</t>
  </si>
  <si>
    <t>생삽겹살(국내산) 100g</t>
  </si>
  <si>
    <t>돼지고기</t>
  </si>
  <si>
    <t>한우정육(양지살-국거리) 100g</t>
  </si>
  <si>
    <t>쇠고기</t>
  </si>
  <si>
    <t>한우정육(등심1등급) 100g</t>
  </si>
  <si>
    <t>5개 품목</t>
    <phoneticPr fontId="7" type="noConversion"/>
  </si>
  <si>
    <t>축산물</t>
    <phoneticPr fontId="7" type="noConversion"/>
  </si>
  <si>
    <t>수입 ,1㎏, 한송이</t>
  </si>
  <si>
    <t>바나나</t>
  </si>
  <si>
    <t>하우스, 개량종, 500g</t>
  </si>
  <si>
    <t>딸기</t>
  </si>
  <si>
    <t>하우스, 1개(개당 6㎏)</t>
  </si>
  <si>
    <t>수박</t>
  </si>
  <si>
    <t>제주산 5kg</t>
  </si>
  <si>
    <t>귤</t>
  </si>
  <si>
    <t>단감 5개(개당 200g)</t>
  </si>
  <si>
    <t>감</t>
  </si>
  <si>
    <t>샤인머스켓, 1㎏ (국산)</t>
  </si>
  <si>
    <t>포도</t>
  </si>
  <si>
    <t>말린 것 100g</t>
  </si>
  <si>
    <t>대추</t>
  </si>
  <si>
    <t>안 깐 것, 1㎏</t>
  </si>
  <si>
    <t>밤</t>
  </si>
  <si>
    <t>신고, 1개(개당 600g)</t>
  </si>
  <si>
    <t>배</t>
  </si>
  <si>
    <t>부사, 1개(개당 300g)</t>
  </si>
  <si>
    <t>사과</t>
  </si>
  <si>
    <t>깐마늘, 중품, 1㎏</t>
  </si>
  <si>
    <t>마늘</t>
  </si>
  <si>
    <t>신선한 것, 1㎏</t>
  </si>
  <si>
    <t>감자</t>
  </si>
  <si>
    <t>애호박 300g, 1개</t>
  </si>
  <si>
    <t>호박</t>
  </si>
  <si>
    <t>1개(개당 25㎝)</t>
  </si>
  <si>
    <t>오이</t>
  </si>
  <si>
    <t>적상추, 100g</t>
  </si>
  <si>
    <t>상추</t>
  </si>
  <si>
    <t>신선한 것, 200g (풀무원)</t>
  </si>
  <si>
    <t>콩나물</t>
  </si>
  <si>
    <t>신선한 것, 한단</t>
  </si>
  <si>
    <t>시금치</t>
  </si>
  <si>
    <t>잎 없는 것, 1㎏, 소</t>
  </si>
  <si>
    <t>양파</t>
  </si>
  <si>
    <t>한단</t>
  </si>
  <si>
    <t>대파</t>
  </si>
  <si>
    <t>1포기</t>
  </si>
  <si>
    <t>배추</t>
  </si>
  <si>
    <t>잎 없는 것, 1개</t>
  </si>
  <si>
    <t>무</t>
  </si>
  <si>
    <t>백옥쌀 10kg</t>
  </si>
  <si>
    <t>쌀</t>
  </si>
  <si>
    <t>22개 품목</t>
    <phoneticPr fontId="7" type="noConversion"/>
  </si>
  <si>
    <t>농산물</t>
    <phoneticPr fontId="7" type="noConversion"/>
  </si>
  <si>
    <t>기본시간 1회, 비회원</t>
    <phoneticPr fontId="7" type="noConversion"/>
  </si>
  <si>
    <t>PC방</t>
    <phoneticPr fontId="7" type="noConversion"/>
  </si>
  <si>
    <t>쿠션 당구대, 일반인, 저녁시간 1시간</t>
  </si>
  <si>
    <t>당구장</t>
    <phoneticPr fontId="7" type="noConversion"/>
  </si>
  <si>
    <t>일반성인, 저녁,일반실,1시간</t>
    <phoneticPr fontId="7" type="noConversion"/>
  </si>
  <si>
    <t>노래방</t>
    <phoneticPr fontId="7" type="noConversion"/>
  </si>
  <si>
    <t>스크린골프, 주중 18시이후, 18홀 성인1인</t>
    <phoneticPr fontId="7" type="noConversion"/>
  </si>
  <si>
    <t>골프연습장</t>
    <phoneticPr fontId="7" type="noConversion"/>
  </si>
  <si>
    <t>일반인, 평일 오후시간(신발제외), 1시간</t>
  </si>
  <si>
    <t>볼링장</t>
    <phoneticPr fontId="7" type="noConversion"/>
  </si>
  <si>
    <t>성인일반 1일입장료(체육기금포함),자유수영</t>
    <phoneticPr fontId="7" type="noConversion"/>
  </si>
  <si>
    <t>수영장</t>
    <phoneticPr fontId="7" type="noConversion"/>
  </si>
  <si>
    <t>주중 상영시간, 1매(입장세 및 문예진흥기금 포함)</t>
  </si>
  <si>
    <t>영화관람료</t>
    <phoneticPr fontId="7" type="noConversion"/>
  </si>
  <si>
    <t>신사복 하의,길이수선</t>
  </si>
  <si>
    <t>의복수선료</t>
  </si>
  <si>
    <t xml:space="preserve">신사복/상하 드라이클리닝 </t>
  </si>
  <si>
    <t>세탁료</t>
  </si>
  <si>
    <t>성인여자, 퍼머</t>
  </si>
  <si>
    <t>미용료(퍼머)</t>
  </si>
  <si>
    <t xml:space="preserve">성인여자, 컷트  </t>
  </si>
  <si>
    <t>미용료(컷트)</t>
  </si>
  <si>
    <t xml:space="preserve">성인남자, 컷트  </t>
  </si>
  <si>
    <t>이용료</t>
  </si>
  <si>
    <t>성인대중탕</t>
  </si>
  <si>
    <t>목욕료</t>
  </si>
  <si>
    <t>전문점 불고기피자 1판</t>
    <phoneticPr fontId="7" type="noConversion"/>
  </si>
  <si>
    <t>피자</t>
    <phoneticPr fontId="7" type="noConversion"/>
  </si>
  <si>
    <t>전문점, 불고기버거 1개</t>
    <phoneticPr fontId="7" type="noConversion"/>
  </si>
  <si>
    <t>햄버거</t>
    <phoneticPr fontId="7" type="noConversion"/>
  </si>
  <si>
    <t>분식점 1인분</t>
  </si>
  <si>
    <t>김밥</t>
  </si>
  <si>
    <t>라면(외식)</t>
  </si>
  <si>
    <t xml:space="preserve">    치킨전문점, 후라이드</t>
  </si>
  <si>
    <t>치킨</t>
  </si>
  <si>
    <t>칼국수 전문점 1인분</t>
  </si>
  <si>
    <t>칼국수</t>
  </si>
  <si>
    <t>일식집 1인분</t>
  </si>
  <si>
    <t>생선초밥</t>
  </si>
  <si>
    <t>경양식집 1인분</t>
  </si>
  <si>
    <t>돈가스</t>
  </si>
  <si>
    <t>중화요리점 1인분</t>
  </si>
  <si>
    <t>볶음밥</t>
  </si>
  <si>
    <t>중화요리점 1접시</t>
  </si>
  <si>
    <t>탕수육(소)</t>
    <phoneticPr fontId="7" type="noConversion"/>
  </si>
  <si>
    <t>짬뽕</t>
  </si>
  <si>
    <t>자장면</t>
  </si>
  <si>
    <t xml:space="preserve"> 돼지삼겹살, 밥제외(150g)</t>
  </si>
  <si>
    <t>삼겹살(외식)</t>
  </si>
  <si>
    <t>대중식당, 1인분</t>
  </si>
  <si>
    <t>잔치국수</t>
    <phoneticPr fontId="7" type="noConversion"/>
  </si>
  <si>
    <t xml:space="preserve"> 돼지갈비, 밥제외(150g)</t>
  </si>
  <si>
    <t>돼지갈비(외식)</t>
  </si>
  <si>
    <t xml:space="preserve"> 쇠고기, 밥제외(150g)</t>
  </si>
  <si>
    <t>등심(외식)</t>
  </si>
  <si>
    <t>쇠고기, 밥제외(150g)</t>
  </si>
  <si>
    <t>불고기</t>
  </si>
  <si>
    <t>된장찌개</t>
  </si>
  <si>
    <t>김치찌개</t>
  </si>
  <si>
    <t>순대국</t>
  </si>
  <si>
    <t>추어탕</t>
    <phoneticPr fontId="7" type="noConversion"/>
  </si>
  <si>
    <t>설렁탕</t>
  </si>
  <si>
    <t>삼계탕</t>
  </si>
  <si>
    <t>갈비탕</t>
  </si>
  <si>
    <t>비빔밥</t>
  </si>
  <si>
    <t>냉면</t>
  </si>
  <si>
    <t>39개 품목</t>
    <phoneticPr fontId="7" type="noConversion"/>
  </si>
  <si>
    <t>개인서비스요금</t>
    <phoneticPr fontId="7" type="noConversion"/>
  </si>
  <si>
    <t>비고</t>
    <phoneticPr fontId="7" type="noConversion"/>
  </si>
  <si>
    <t>등락률(%)</t>
    <phoneticPr fontId="7" type="noConversion"/>
  </si>
  <si>
    <t>7월 둘째주 평균</t>
  </si>
  <si>
    <t>7월 넷째주 평균</t>
    <phoneticPr fontId="7" type="noConversion"/>
  </si>
  <si>
    <t>수지구</t>
    <phoneticPr fontId="7" type="noConversion"/>
  </si>
  <si>
    <t>기흥구</t>
    <phoneticPr fontId="7" type="noConversion"/>
  </si>
  <si>
    <t>처인구</t>
    <phoneticPr fontId="7" type="noConversion"/>
  </si>
  <si>
    <t>규격 및 단위</t>
  </si>
  <si>
    <t>품    목</t>
  </si>
  <si>
    <t>(단위 : 원)</t>
    <phoneticPr fontId="7" type="noConversion"/>
  </si>
  <si>
    <t xml:space="preserve">2026년 7월 넷째주 개인서비스요금 및 소비자 물가동향 조사표 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</si>
</sst>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%"/>
    <numFmt numFmtId="177" formatCode="#,##0.00_ ;[Red]\-#,##0.00\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3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name val="HY그래픽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double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2" fillId="0" borderId="0" xfId="1" applyFont="1" applyProtection="1">
      <alignment vertical="center"/>
      <protection locked="0"/>
    </xf>
    <xf numFmtId="10" fontId="4" fillId="0" borderId="0" xfId="2" applyNumberFormat="1" applyFont="1" applyFill="1" applyAlignment="1" applyProtection="1">
      <alignment horizontal="center" vertical="center"/>
      <protection locked="0"/>
    </xf>
    <xf numFmtId="176" fontId="4" fillId="0" borderId="0" xfId="2" applyNumberFormat="1" applyFont="1" applyFill="1" applyProtection="1">
      <alignment vertical="center"/>
      <protection locked="0"/>
    </xf>
    <xf numFmtId="41" fontId="4" fillId="0" borderId="0" xfId="1" applyNumberFormat="1" applyFont="1" applyProtection="1">
      <alignment vertical="center"/>
      <protection locked="0"/>
    </xf>
    <xf numFmtId="41" fontId="4" fillId="0" borderId="0" xfId="3" applyFont="1" applyFill="1" applyProtection="1">
      <alignment vertical="center"/>
      <protection locked="0"/>
    </xf>
    <xf numFmtId="0" fontId="2" fillId="0" borderId="0" xfId="1" applyFont="1" applyAlignment="1" applyProtection="1">
      <alignment horizontal="center" vertical="center" shrinkToFit="1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177" fontId="5" fillId="2" borderId="1" xfId="3" applyNumberFormat="1" applyFont="1" applyFill="1" applyBorder="1" applyAlignment="1" applyProtection="1">
      <alignment horizontal="center" vertical="center" wrapText="1"/>
    </xf>
    <xf numFmtId="176" fontId="5" fillId="2" borderId="1" xfId="2" applyNumberFormat="1" applyFont="1" applyFill="1" applyBorder="1" applyAlignment="1" applyProtection="1">
      <alignment vertical="center"/>
    </xf>
    <xf numFmtId="41" fontId="5" fillId="2" borderId="2" xfId="1" applyNumberFormat="1" applyFont="1" applyFill="1" applyBorder="1">
      <alignment vertical="center"/>
    </xf>
    <xf numFmtId="41" fontId="5" fillId="2" borderId="2" xfId="3" applyFont="1" applyFill="1" applyBorder="1" applyAlignment="1" applyProtection="1">
      <alignment vertical="center"/>
    </xf>
    <xf numFmtId="41" fontId="5" fillId="0" borderId="3" xfId="1" applyNumberFormat="1" applyFont="1" applyBorder="1" applyAlignment="1">
      <alignment horizontal="right" vertical="center"/>
    </xf>
    <xf numFmtId="41" fontId="5" fillId="0" borderId="4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0" fontId="6" fillId="0" borderId="6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41" fontId="5" fillId="0" borderId="8" xfId="1" applyNumberFormat="1" applyFont="1" applyBorder="1" applyAlignment="1">
      <alignment horizontal="right" vertical="center"/>
    </xf>
    <xf numFmtId="41" fontId="5" fillId="0" borderId="9" xfId="1" applyNumberFormat="1" applyFont="1" applyBorder="1" applyAlignment="1">
      <alignment horizontal="right" vertical="center"/>
    </xf>
    <xf numFmtId="41" fontId="5" fillId="0" borderId="10" xfId="1" applyNumberFormat="1" applyFont="1" applyBorder="1" applyAlignment="1">
      <alignment horizontal="right" vertical="center"/>
    </xf>
    <xf numFmtId="0" fontId="6" fillId="0" borderId="11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1" fillId="0" borderId="0" xfId="1" applyProtection="1">
      <alignment vertical="center"/>
      <protection locked="0"/>
    </xf>
    <xf numFmtId="41" fontId="5" fillId="2" borderId="13" xfId="3" applyFont="1" applyFill="1" applyBorder="1" applyAlignment="1" applyProtection="1">
      <alignment vertical="center"/>
    </xf>
    <xf numFmtId="41" fontId="5" fillId="0" borderId="14" xfId="1" applyNumberFormat="1" applyFont="1" applyBorder="1" applyAlignment="1">
      <alignment horizontal="right" vertical="center"/>
    </xf>
    <xf numFmtId="41" fontId="5" fillId="0" borderId="15" xfId="1" applyNumberFormat="1" applyFont="1" applyBorder="1" applyAlignment="1">
      <alignment horizontal="right" vertical="center"/>
    </xf>
    <xf numFmtId="41" fontId="5" fillId="0" borderId="16" xfId="1" applyNumberFormat="1" applyFont="1" applyBorder="1" applyAlignment="1">
      <alignment horizontal="right" vertical="center"/>
    </xf>
    <xf numFmtId="0" fontId="6" fillId="0" borderId="17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177" fontId="5" fillId="2" borderId="1" xfId="3" applyNumberFormat="1" applyFont="1" applyFill="1" applyBorder="1" applyAlignment="1" applyProtection="1">
      <alignment horizontal="center" vertical="center"/>
    </xf>
    <xf numFmtId="0" fontId="9" fillId="0" borderId="19" xfId="1" applyFont="1" applyBorder="1" applyAlignment="1">
      <alignment horizontal="center" vertical="center" wrapText="1"/>
    </xf>
    <xf numFmtId="10" fontId="10" fillId="3" borderId="20" xfId="2" applyNumberFormat="1" applyFont="1" applyFill="1" applyBorder="1" applyAlignment="1" applyProtection="1">
      <alignment horizontal="center" vertical="center"/>
      <protection locked="0"/>
    </xf>
    <xf numFmtId="41" fontId="5" fillId="3" borderId="1" xfId="1" applyNumberFormat="1" applyFont="1" applyFill="1" applyBorder="1" applyProtection="1">
      <alignment vertical="center"/>
      <protection locked="0"/>
    </xf>
    <xf numFmtId="41" fontId="5" fillId="3" borderId="15" xfId="1" applyNumberFormat="1" applyFont="1" applyFill="1" applyBorder="1" applyProtection="1">
      <alignment vertical="center"/>
      <protection locked="0"/>
    </xf>
    <xf numFmtId="41" fontId="5" fillId="3" borderId="16" xfId="1" applyNumberFormat="1" applyFont="1" applyFill="1" applyBorder="1" applyProtection="1">
      <alignment vertical="center"/>
      <protection locked="0"/>
    </xf>
    <xf numFmtId="41" fontId="5" fillId="3" borderId="21" xfId="1" applyNumberFormat="1" applyFont="1" applyFill="1" applyBorder="1" applyProtection="1">
      <alignment vertical="center"/>
      <protection locked="0"/>
    </xf>
    <xf numFmtId="41" fontId="5" fillId="3" borderId="22" xfId="1" applyNumberFormat="1" applyFont="1" applyFill="1" applyBorder="1" applyProtection="1">
      <alignment vertical="center"/>
      <protection locked="0"/>
    </xf>
    <xf numFmtId="41" fontId="5" fillId="3" borderId="23" xfId="1" applyNumberFormat="1" applyFont="1" applyFill="1" applyBorder="1" applyProtection="1">
      <alignment vertical="center"/>
      <protection locked="0"/>
    </xf>
    <xf numFmtId="0" fontId="10" fillId="3" borderId="14" xfId="1" applyFont="1" applyFill="1" applyBorder="1" applyAlignment="1" applyProtection="1">
      <alignment horizontal="center" vertical="center" shrinkToFit="1"/>
      <protection locked="0"/>
    </xf>
    <xf numFmtId="0" fontId="10" fillId="4" borderId="12" xfId="1" applyFont="1" applyFill="1" applyBorder="1" applyAlignment="1" applyProtection="1">
      <alignment horizontal="center" vertical="center"/>
      <protection locked="0"/>
    </xf>
    <xf numFmtId="10" fontId="10" fillId="3" borderId="24" xfId="2" applyNumberFormat="1" applyFont="1" applyFill="1" applyBorder="1" applyAlignment="1" applyProtection="1">
      <alignment horizontal="center" vertical="center"/>
      <protection locked="0"/>
    </xf>
    <xf numFmtId="41" fontId="5" fillId="3" borderId="14" xfId="1" applyNumberFormat="1" applyFont="1" applyFill="1" applyBorder="1" applyProtection="1">
      <alignment vertical="center"/>
      <protection locked="0"/>
    </xf>
    <xf numFmtId="0" fontId="9" fillId="0" borderId="25" xfId="1" applyFont="1" applyBorder="1" applyAlignment="1">
      <alignment horizontal="center" vertical="center" wrapText="1"/>
    </xf>
    <xf numFmtId="0" fontId="10" fillId="3" borderId="22" xfId="1" applyFont="1" applyFill="1" applyBorder="1" applyAlignment="1" applyProtection="1">
      <alignment horizontal="center" vertical="center" shrinkToFit="1"/>
      <protection locked="0"/>
    </xf>
    <xf numFmtId="0" fontId="5" fillId="0" borderId="26" xfId="1" applyFont="1" applyBorder="1" applyAlignment="1">
      <alignment horizontal="center" vertical="center" wrapText="1"/>
    </xf>
    <xf numFmtId="0" fontId="5" fillId="0" borderId="27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177" fontId="11" fillId="2" borderId="1" xfId="3" applyNumberFormat="1" applyFont="1" applyFill="1" applyBorder="1" applyAlignment="1" applyProtection="1">
      <alignment horizontal="center" vertical="center" wrapText="1" shrinkToFit="1"/>
    </xf>
    <xf numFmtId="41" fontId="5" fillId="0" borderId="16" xfId="1" applyNumberFormat="1" applyFont="1" applyBorder="1">
      <alignment vertical="center"/>
    </xf>
    <xf numFmtId="0" fontId="5" fillId="0" borderId="28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41" fontId="5" fillId="3" borderId="24" xfId="1" applyNumberFormat="1" applyFont="1" applyFill="1" applyBorder="1" applyProtection="1">
      <alignment vertical="center"/>
      <protection locked="0"/>
    </xf>
    <xf numFmtId="41" fontId="5" fillId="3" borderId="2" xfId="1" applyNumberFormat="1" applyFont="1" applyFill="1" applyBorder="1" applyProtection="1">
      <alignment vertical="center"/>
      <protection locked="0"/>
    </xf>
    <xf numFmtId="41" fontId="5" fillId="3" borderId="16" xfId="3" applyFont="1" applyFill="1" applyBorder="1" applyAlignment="1" applyProtection="1">
      <alignment vertical="center"/>
      <protection locked="0"/>
    </xf>
    <xf numFmtId="177" fontId="5" fillId="2" borderId="24" xfId="3" applyNumberFormat="1" applyFont="1" applyFill="1" applyBorder="1" applyAlignment="1" applyProtection="1">
      <alignment horizontal="center" vertical="center"/>
    </xf>
    <xf numFmtId="41" fontId="5" fillId="0" borderId="14" xfId="1" applyNumberFormat="1" applyFont="1" applyBorder="1">
      <alignment vertical="center"/>
    </xf>
    <xf numFmtId="41" fontId="5" fillId="0" borderId="15" xfId="1" applyNumberFormat="1" applyFont="1" applyBorder="1">
      <alignment vertical="center"/>
    </xf>
    <xf numFmtId="41" fontId="5" fillId="0" borderId="23" xfId="1" applyNumberFormat="1" applyFont="1" applyBorder="1">
      <alignment vertical="center"/>
    </xf>
    <xf numFmtId="0" fontId="5" fillId="0" borderId="29" xfId="1" applyFont="1" applyBorder="1" applyAlignment="1" applyProtection="1">
      <alignment horizontal="center" vertical="center" shrinkToFit="1"/>
      <protection locked="0"/>
    </xf>
    <xf numFmtId="0" fontId="5" fillId="0" borderId="30" xfId="1" applyFont="1" applyBorder="1" applyAlignment="1" applyProtection="1">
      <alignment horizontal="center" vertical="center" wrapText="1"/>
      <protection locked="0"/>
    </xf>
    <xf numFmtId="0" fontId="5" fillId="0" borderId="22" xfId="1" applyFont="1" applyBorder="1" applyAlignment="1" applyProtection="1">
      <alignment horizontal="center" vertical="center" shrinkToFit="1"/>
      <protection locked="0"/>
    </xf>
    <xf numFmtId="0" fontId="5" fillId="0" borderId="12" xfId="1" applyFont="1" applyBorder="1" applyAlignment="1" applyProtection="1">
      <alignment horizontal="center" vertical="center" wrapText="1"/>
      <protection locked="0"/>
    </xf>
    <xf numFmtId="0" fontId="12" fillId="0" borderId="22" xfId="1" applyFont="1" applyBorder="1" applyAlignment="1" applyProtection="1">
      <alignment horizontal="center" vertical="center" shrinkToFit="1"/>
      <protection locked="0"/>
    </xf>
    <xf numFmtId="0" fontId="12" fillId="0" borderId="12" xfId="1" applyFont="1" applyBorder="1" applyAlignment="1" applyProtection="1">
      <alignment horizontal="center" vertical="center" wrapText="1"/>
      <protection locked="0"/>
    </xf>
    <xf numFmtId="0" fontId="5" fillId="0" borderId="25" xfId="1" applyFont="1" applyBorder="1" applyAlignment="1" applyProtection="1">
      <alignment horizontal="center" vertical="center" shrinkToFit="1"/>
      <protection locked="0"/>
    </xf>
    <xf numFmtId="0" fontId="5" fillId="0" borderId="1" xfId="1" applyFont="1" applyBorder="1" applyAlignment="1" applyProtection="1">
      <alignment horizontal="center" vertical="center" shrinkToFit="1"/>
      <protection locked="0"/>
    </xf>
    <xf numFmtId="0" fontId="5" fillId="0" borderId="12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9" fillId="0" borderId="12" xfId="1" applyFont="1" applyBorder="1" applyAlignment="1">
      <alignment horizontal="center" vertical="center" wrapText="1"/>
    </xf>
    <xf numFmtId="10" fontId="10" fillId="3" borderId="31" xfId="2" applyNumberFormat="1" applyFont="1" applyFill="1" applyBorder="1" applyAlignment="1" applyProtection="1">
      <alignment horizontal="center" vertical="center"/>
      <protection locked="0"/>
    </xf>
    <xf numFmtId="0" fontId="10" fillId="3" borderId="28" xfId="1" applyFont="1" applyFill="1" applyBorder="1" applyAlignment="1" applyProtection="1">
      <alignment horizontal="center" vertical="center" shrinkToFit="1"/>
      <protection locked="0"/>
    </xf>
    <xf numFmtId="0" fontId="10" fillId="4" borderId="18" xfId="1" applyFont="1" applyFill="1" applyBorder="1" applyAlignment="1" applyProtection="1">
      <alignment horizontal="center" vertical="center"/>
      <protection locked="0"/>
    </xf>
    <xf numFmtId="10" fontId="13" fillId="2" borderId="32" xfId="2" applyNumberFormat="1" applyFont="1" applyFill="1" applyBorder="1" applyAlignment="1" applyProtection="1">
      <alignment horizontal="center" vertical="center"/>
      <protection locked="0"/>
    </xf>
    <xf numFmtId="176" fontId="13" fillId="2" borderId="32" xfId="2" applyNumberFormat="1" applyFont="1" applyFill="1" applyBorder="1" applyAlignment="1" applyProtection="1">
      <alignment horizontal="center" vertical="center"/>
      <protection locked="0"/>
    </xf>
    <xf numFmtId="41" fontId="13" fillId="2" borderId="33" xfId="1" applyNumberFormat="1" applyFont="1" applyFill="1" applyBorder="1" applyAlignment="1" applyProtection="1">
      <alignment horizontal="center" vertical="center"/>
      <protection locked="0"/>
    </xf>
    <xf numFmtId="41" fontId="13" fillId="2" borderId="33" xfId="3" applyFont="1" applyFill="1" applyBorder="1" applyAlignment="1" applyProtection="1">
      <alignment horizontal="center" vertical="center"/>
      <protection locked="0"/>
    </xf>
    <xf numFmtId="41" fontId="13" fillId="2" borderId="34" xfId="1" applyNumberFormat="1" applyFont="1" applyFill="1" applyBorder="1" applyAlignment="1" applyProtection="1">
      <alignment horizontal="center" vertical="center"/>
      <protection locked="0"/>
    </xf>
    <xf numFmtId="41" fontId="13" fillId="2" borderId="35" xfId="1" applyNumberFormat="1" applyFont="1" applyFill="1" applyBorder="1" applyAlignment="1" applyProtection="1">
      <alignment horizontal="center" vertical="center"/>
      <protection locked="0"/>
    </xf>
    <xf numFmtId="41" fontId="13" fillId="2" borderId="36" xfId="1" applyNumberFormat="1" applyFont="1" applyFill="1" applyBorder="1" applyAlignment="1" applyProtection="1">
      <alignment horizontal="center" vertical="center"/>
      <protection locked="0"/>
    </xf>
    <xf numFmtId="0" fontId="13" fillId="2" borderId="37" xfId="1" applyFont="1" applyFill="1" applyBorder="1" applyAlignment="1" applyProtection="1">
      <alignment horizontal="center" vertical="center" shrinkToFit="1"/>
      <protection locked="0"/>
    </xf>
    <xf numFmtId="0" fontId="13" fillId="2" borderId="38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Alignment="1" applyProtection="1">
      <alignment horizontal="center"/>
      <protection locked="0"/>
    </xf>
    <xf numFmtId="176" fontId="4" fillId="0" borderId="0" xfId="2" applyNumberFormat="1" applyFont="1" applyFill="1" applyAlignment="1" applyProtection="1">
      <protection locked="0"/>
    </xf>
    <xf numFmtId="41" fontId="4" fillId="0" borderId="0" xfId="1" applyNumberFormat="1" applyFont="1" applyAlignment="1" applyProtection="1">
      <protection locked="0"/>
    </xf>
    <xf numFmtId="0" fontId="2" fillId="0" borderId="0" xfId="1" applyFont="1" applyAlignment="1" applyProtection="1">
      <alignment horizontal="left" vertical="center" shrinkToFit="1"/>
      <protection locked="0"/>
    </xf>
    <xf numFmtId="0" fontId="14" fillId="5" borderId="0" xfId="1" applyFont="1" applyFill="1" applyAlignment="1" applyProtection="1">
      <alignment horizontal="center" vertical="center"/>
      <protection locked="0"/>
    </xf>
    <xf numFmtId="0" fontId="14" fillId="5" borderId="39" xfId="1" applyFont="1" applyFill="1" applyBorder="1" applyAlignment="1" applyProtection="1">
      <alignment horizontal="center" vertical="center"/>
      <protection locked="0"/>
    </xf>
  </cellXfs>
  <cellStyles count="4">
    <cellStyle name="백분율 2" xfId="2" xr:uid="{109E9264-7E13-4569-B0FD-6E6721F9497B}"/>
    <cellStyle name="쉼표 [0] 2" xfId="3" xr:uid="{145E1384-25BA-4AFF-9245-729B4E033582}"/>
    <cellStyle name="표준" xfId="0" builtinId="0"/>
    <cellStyle name="표준 2" xfId="1" xr:uid="{76F5EE8A-BDED-4C89-B6C7-5A0979261B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B5532-F85A-4D7B-A608-9E56128965AB}">
  <sheetPr>
    <pageSetUpPr fitToPage="1"/>
  </sheetPr>
  <dimension ref="A1:I91"/>
  <sheetViews>
    <sheetView showZeros="0" tabSelected="1" view="pageBreakPreview" zoomScale="85" zoomScaleNormal="85" zoomScaleSheetLayoutView="85" workbookViewId="0">
      <pane xSplit="4" ySplit="4" topLeftCell="E5" activePane="bottomRight" state="frozen"/>
      <selection pane="topRight" activeCell="E1" sqref="E1"/>
      <selection pane="bottomLeft" activeCell="A6" sqref="A6"/>
      <selection pane="bottomRight" activeCell="H9" sqref="H9"/>
    </sheetView>
  </sheetViews>
  <sheetFormatPr defaultColWidth="10" defaultRowHeight="31.5" customHeight="1" x14ac:dyDescent="0.3"/>
  <cols>
    <col min="1" max="1" width="15.125" style="7" customWidth="1"/>
    <col min="2" max="2" width="38" style="6" bestFit="1" customWidth="1"/>
    <col min="3" max="5" width="9.625" style="4" bestFit="1" customWidth="1"/>
    <col min="6" max="6" width="21.125" style="5" customWidth="1"/>
    <col min="7" max="7" width="20.625" style="4" customWidth="1"/>
    <col min="8" max="8" width="11.25" style="3" bestFit="1" customWidth="1"/>
    <col min="9" max="9" width="21.875" style="2" customWidth="1"/>
    <col min="10" max="16384" width="10" style="1"/>
  </cols>
  <sheetData>
    <row r="1" spans="1:9" ht="36.75" customHeight="1" x14ac:dyDescent="0.3">
      <c r="A1" s="89" t="s">
        <v>172</v>
      </c>
      <c r="B1" s="88"/>
      <c r="C1" s="88"/>
      <c r="D1" s="88"/>
      <c r="E1" s="88"/>
      <c r="F1" s="88"/>
      <c r="G1" s="88"/>
      <c r="H1" s="88"/>
      <c r="I1" s="88"/>
    </row>
    <row r="2" spans="1:9" ht="24.75" customHeight="1" thickBot="1" x14ac:dyDescent="0.25">
      <c r="B2" s="87"/>
      <c r="E2" s="86"/>
      <c r="H2" s="85"/>
      <c r="I2" s="84" t="s">
        <v>171</v>
      </c>
    </row>
    <row r="3" spans="1:9" ht="31.5" customHeight="1" thickBot="1" x14ac:dyDescent="0.35">
      <c r="A3" s="83" t="s">
        <v>170</v>
      </c>
      <c r="B3" s="82" t="s">
        <v>169</v>
      </c>
      <c r="C3" s="81" t="s">
        <v>168</v>
      </c>
      <c r="D3" s="80" t="s">
        <v>167</v>
      </c>
      <c r="E3" s="79" t="s">
        <v>166</v>
      </c>
      <c r="F3" s="78" t="s">
        <v>165</v>
      </c>
      <c r="G3" s="77" t="s">
        <v>164</v>
      </c>
      <c r="H3" s="76" t="s">
        <v>163</v>
      </c>
      <c r="I3" s="75" t="s">
        <v>162</v>
      </c>
    </row>
    <row r="4" spans="1:9" s="22" customFormat="1" ht="31.5" customHeight="1" x14ac:dyDescent="0.3">
      <c r="A4" s="74" t="s">
        <v>161</v>
      </c>
      <c r="B4" s="73" t="s">
        <v>160</v>
      </c>
      <c r="C4" s="40"/>
      <c r="D4" s="36"/>
      <c r="E4" s="44"/>
      <c r="F4" s="37"/>
      <c r="G4" s="36"/>
      <c r="H4" s="35"/>
      <c r="I4" s="72"/>
    </row>
    <row r="5" spans="1:9" s="22" customFormat="1" ht="31.5" customHeight="1" x14ac:dyDescent="0.3">
      <c r="A5" s="69" t="s">
        <v>159</v>
      </c>
      <c r="B5" s="63" t="s">
        <v>143</v>
      </c>
      <c r="C5" s="51">
        <v>10291.666666666666</v>
      </c>
      <c r="D5" s="59">
        <v>9291.6666666666661</v>
      </c>
      <c r="E5" s="58">
        <v>11416.666666666666</v>
      </c>
      <c r="F5" s="11">
        <v>10333.333333333334</v>
      </c>
      <c r="G5" s="10">
        <v>10333.333333333334</v>
      </c>
      <c r="H5" s="9">
        <f>F5/G5-1</f>
        <v>0</v>
      </c>
      <c r="I5" s="32"/>
    </row>
    <row r="6" spans="1:9" s="22" customFormat="1" ht="31.5" customHeight="1" x14ac:dyDescent="0.3">
      <c r="A6" s="69" t="s">
        <v>158</v>
      </c>
      <c r="B6" s="63" t="s">
        <v>143</v>
      </c>
      <c r="C6" s="51">
        <v>9950</v>
      </c>
      <c r="D6" s="59">
        <v>9416.6666666666661</v>
      </c>
      <c r="E6" s="58">
        <v>9208.3333333333339</v>
      </c>
      <c r="F6" s="11">
        <v>9525</v>
      </c>
      <c r="G6" s="10">
        <v>9525</v>
      </c>
      <c r="H6" s="9">
        <f>F6/G6-1</f>
        <v>0</v>
      </c>
      <c r="I6" s="32"/>
    </row>
    <row r="7" spans="1:9" s="22" customFormat="1" ht="31.5" customHeight="1" x14ac:dyDescent="0.3">
      <c r="A7" s="69" t="s">
        <v>157</v>
      </c>
      <c r="B7" s="63" t="s">
        <v>143</v>
      </c>
      <c r="C7" s="51">
        <v>15575</v>
      </c>
      <c r="D7" s="59">
        <v>16416.666666666668</v>
      </c>
      <c r="E7" s="58">
        <v>15416.666666666666</v>
      </c>
      <c r="F7" s="11">
        <v>15802.777777777779</v>
      </c>
      <c r="G7" s="10">
        <v>15747.222222222221</v>
      </c>
      <c r="H7" s="9"/>
      <c r="I7" s="32"/>
    </row>
    <row r="8" spans="1:9" s="22" customFormat="1" ht="31.5" customHeight="1" x14ac:dyDescent="0.3">
      <c r="A8" s="69" t="s">
        <v>156</v>
      </c>
      <c r="B8" s="63" t="s">
        <v>143</v>
      </c>
      <c r="C8" s="51">
        <v>17316.666666666668</v>
      </c>
      <c r="D8" s="59">
        <v>17666.666666666668</v>
      </c>
      <c r="E8" s="58">
        <v>17000</v>
      </c>
      <c r="F8" s="11">
        <v>17327.777777777777</v>
      </c>
      <c r="G8" s="10">
        <v>17327.777777777777</v>
      </c>
      <c r="H8" s="9">
        <f>F8/G8-1</f>
        <v>0</v>
      </c>
      <c r="I8" s="32"/>
    </row>
    <row r="9" spans="1:9" s="22" customFormat="1" ht="31.5" customHeight="1" x14ac:dyDescent="0.3">
      <c r="A9" s="64" t="s">
        <v>155</v>
      </c>
      <c r="B9" s="63" t="s">
        <v>143</v>
      </c>
      <c r="C9" s="51">
        <v>11833.333333333334</v>
      </c>
      <c r="D9" s="59">
        <v>11416.666666666666</v>
      </c>
      <c r="E9" s="58">
        <v>11416.666666666666</v>
      </c>
      <c r="F9" s="11">
        <v>11555.555555555555</v>
      </c>
      <c r="G9" s="10">
        <v>11555.555555555555</v>
      </c>
      <c r="H9" s="9">
        <f>F9/G9-1</f>
        <v>0</v>
      </c>
      <c r="I9" s="32"/>
    </row>
    <row r="10" spans="1:9" s="22" customFormat="1" ht="31.5" customHeight="1" x14ac:dyDescent="0.3">
      <c r="A10" s="64" t="s">
        <v>154</v>
      </c>
      <c r="B10" s="63" t="s">
        <v>143</v>
      </c>
      <c r="C10" s="51">
        <v>11500</v>
      </c>
      <c r="D10" s="59">
        <v>11583.333333333334</v>
      </c>
      <c r="E10" s="58">
        <v>12333.333333333334</v>
      </c>
      <c r="F10" s="11">
        <v>11805.555555555557</v>
      </c>
      <c r="G10" s="10">
        <v>11805.555555555557</v>
      </c>
      <c r="H10" s="9">
        <f>F10/G10-1</f>
        <v>0</v>
      </c>
      <c r="I10" s="32"/>
    </row>
    <row r="11" spans="1:9" s="22" customFormat="1" ht="31.5" customHeight="1" x14ac:dyDescent="0.3">
      <c r="A11" s="64" t="s">
        <v>153</v>
      </c>
      <c r="B11" s="63" t="s">
        <v>143</v>
      </c>
      <c r="C11" s="51">
        <v>10000</v>
      </c>
      <c r="D11" s="59">
        <v>10108.333333333334</v>
      </c>
      <c r="E11" s="58">
        <v>10358.333333333334</v>
      </c>
      <c r="F11" s="11">
        <v>10155.555555555557</v>
      </c>
      <c r="G11" s="10">
        <v>10155.555555555557</v>
      </c>
      <c r="H11" s="9">
        <f>F11/G11-1</f>
        <v>0</v>
      </c>
      <c r="I11" s="32"/>
    </row>
    <row r="12" spans="1:9" s="22" customFormat="1" ht="31.5" customHeight="1" x14ac:dyDescent="0.3">
      <c r="A12" s="69" t="s">
        <v>152</v>
      </c>
      <c r="B12" s="63" t="s">
        <v>143</v>
      </c>
      <c r="C12" s="51">
        <v>9250</v>
      </c>
      <c r="D12" s="59">
        <v>10075</v>
      </c>
      <c r="E12" s="58">
        <v>9125</v>
      </c>
      <c r="F12" s="11">
        <v>9483.3333333333339</v>
      </c>
      <c r="G12" s="10">
        <v>9455.5555555555547</v>
      </c>
      <c r="H12" s="9">
        <f>F12/G12-1</f>
        <v>2.9377203290248399E-3</v>
      </c>
      <c r="I12" s="32"/>
    </row>
    <row r="13" spans="1:9" s="22" customFormat="1" ht="31.5" customHeight="1" x14ac:dyDescent="0.3">
      <c r="A13" s="64" t="s">
        <v>151</v>
      </c>
      <c r="B13" s="63" t="s">
        <v>143</v>
      </c>
      <c r="C13" s="51">
        <v>8833.3333333333339</v>
      </c>
      <c r="D13" s="59">
        <v>8875</v>
      </c>
      <c r="E13" s="58">
        <v>9333.3333333333339</v>
      </c>
      <c r="F13" s="11">
        <v>9013.8888888888905</v>
      </c>
      <c r="G13" s="10">
        <v>8986.1111111111113</v>
      </c>
      <c r="H13" s="9">
        <f>F13/G13-1</f>
        <v>3.0911901081918103E-3</v>
      </c>
      <c r="I13" s="32"/>
    </row>
    <row r="14" spans="1:9" s="22" customFormat="1" ht="31.5" customHeight="1" x14ac:dyDescent="0.3">
      <c r="A14" s="64" t="s">
        <v>150</v>
      </c>
      <c r="B14" s="68" t="s">
        <v>149</v>
      </c>
      <c r="C14" s="51">
        <v>13008.333333333334</v>
      </c>
      <c r="D14" s="59">
        <v>13000</v>
      </c>
      <c r="E14" s="58">
        <v>13854.166666666666</v>
      </c>
      <c r="F14" s="11">
        <v>13287.5</v>
      </c>
      <c r="G14" s="10">
        <v>13391.666666666666</v>
      </c>
      <c r="H14" s="9">
        <f>F14/G14-1</f>
        <v>-7.7784691972618836E-3</v>
      </c>
      <c r="I14" s="32"/>
    </row>
    <row r="15" spans="1:9" s="22" customFormat="1" ht="31.5" customHeight="1" x14ac:dyDescent="0.3">
      <c r="A15" s="64" t="s">
        <v>148</v>
      </c>
      <c r="B15" s="68" t="s">
        <v>147</v>
      </c>
      <c r="C15" s="51">
        <v>39545.833333333336</v>
      </c>
      <c r="D15" s="59">
        <v>40031.25</v>
      </c>
      <c r="E15" s="58">
        <v>39079.166666666664</v>
      </c>
      <c r="F15" s="11">
        <v>39552.083333333336</v>
      </c>
      <c r="G15" s="10">
        <v>39552.083333333336</v>
      </c>
      <c r="H15" s="9">
        <f>F15/G15-1</f>
        <v>0</v>
      </c>
      <c r="I15" s="32"/>
    </row>
    <row r="16" spans="1:9" s="22" customFormat="1" ht="31.5" customHeight="1" x14ac:dyDescent="0.3">
      <c r="A16" s="64" t="s">
        <v>146</v>
      </c>
      <c r="B16" s="68" t="s">
        <v>145</v>
      </c>
      <c r="C16" s="51">
        <v>11375</v>
      </c>
      <c r="D16" s="59">
        <v>12086.666666666666</v>
      </c>
      <c r="E16" s="58">
        <v>13317.083333333334</v>
      </c>
      <c r="F16" s="11">
        <v>12259.583333333334</v>
      </c>
      <c r="G16" s="10">
        <v>12238.75</v>
      </c>
      <c r="H16" s="9">
        <f>F16/G16-1</f>
        <v>1.7022435570082095E-3</v>
      </c>
      <c r="I16" s="32"/>
    </row>
    <row r="17" spans="1:9" s="22" customFormat="1" ht="31.5" customHeight="1" x14ac:dyDescent="0.3">
      <c r="A17" s="69" t="s">
        <v>144</v>
      </c>
      <c r="B17" s="68" t="s">
        <v>143</v>
      </c>
      <c r="C17" s="51">
        <v>6416.666666666667</v>
      </c>
      <c r="D17" s="59">
        <v>7075</v>
      </c>
      <c r="E17" s="58">
        <v>8583.3333333333339</v>
      </c>
      <c r="F17" s="11">
        <v>7358.333333333333</v>
      </c>
      <c r="G17" s="10">
        <v>7358.333333333333</v>
      </c>
      <c r="H17" s="9">
        <f>F17/G17-1</f>
        <v>0</v>
      </c>
      <c r="I17" s="32"/>
    </row>
    <row r="18" spans="1:9" s="22" customFormat="1" ht="31.5" customHeight="1" x14ac:dyDescent="0.3">
      <c r="A18" s="69" t="s">
        <v>142</v>
      </c>
      <c r="B18" s="68" t="s">
        <v>141</v>
      </c>
      <c r="C18" s="51">
        <v>13182.166666666666</v>
      </c>
      <c r="D18" s="59">
        <v>13768.666666666666</v>
      </c>
      <c r="E18" s="58">
        <v>12571.666666666666</v>
      </c>
      <c r="F18" s="11">
        <v>13174.166666666666</v>
      </c>
      <c r="G18" s="10">
        <v>13313.055555555555</v>
      </c>
      <c r="H18" s="9">
        <f>F18/G18-1</f>
        <v>-1.0432532810315642E-2</v>
      </c>
      <c r="I18" s="32"/>
    </row>
    <row r="19" spans="1:9" s="22" customFormat="1" ht="31.5" customHeight="1" x14ac:dyDescent="0.3">
      <c r="A19" s="69" t="s">
        <v>140</v>
      </c>
      <c r="B19" s="68" t="s">
        <v>135</v>
      </c>
      <c r="C19" s="51">
        <v>7166.666666666667</v>
      </c>
      <c r="D19" s="59">
        <v>7666.666666666667</v>
      </c>
      <c r="E19" s="58">
        <v>8125</v>
      </c>
      <c r="F19" s="11">
        <v>7652.7777777777783</v>
      </c>
      <c r="G19" s="10">
        <v>7652.7777777777783</v>
      </c>
      <c r="H19" s="9">
        <f>F19/G19-1</f>
        <v>0</v>
      </c>
      <c r="I19" s="32"/>
    </row>
    <row r="20" spans="1:9" s="22" customFormat="1" ht="31.5" customHeight="1" x14ac:dyDescent="0.3">
      <c r="A20" s="69" t="s">
        <v>139</v>
      </c>
      <c r="B20" s="68" t="s">
        <v>135</v>
      </c>
      <c r="C20" s="51">
        <v>9208.3333333333339</v>
      </c>
      <c r="D20" s="59">
        <v>9750</v>
      </c>
      <c r="E20" s="58">
        <v>9583.3333333333339</v>
      </c>
      <c r="F20" s="11">
        <v>9513.8888888888905</v>
      </c>
      <c r="G20" s="10">
        <v>9513.8888888888905</v>
      </c>
      <c r="H20" s="9">
        <f>F20/G20-1</f>
        <v>0</v>
      </c>
      <c r="I20" s="32"/>
    </row>
    <row r="21" spans="1:9" s="22" customFormat="1" ht="31.5" customHeight="1" x14ac:dyDescent="0.3">
      <c r="A21" s="69" t="s">
        <v>138</v>
      </c>
      <c r="B21" s="68" t="s">
        <v>137</v>
      </c>
      <c r="C21" s="51">
        <v>18000</v>
      </c>
      <c r="D21" s="59">
        <v>19083.333333333332</v>
      </c>
      <c r="E21" s="58">
        <v>22408.333333333332</v>
      </c>
      <c r="F21" s="11">
        <v>19830.555555555551</v>
      </c>
      <c r="G21" s="10">
        <v>19830.555555555551</v>
      </c>
      <c r="H21" s="9">
        <f>F21/G21-1</f>
        <v>0</v>
      </c>
      <c r="I21" s="32"/>
    </row>
    <row r="22" spans="1:9" s="22" customFormat="1" ht="31.5" customHeight="1" x14ac:dyDescent="0.3">
      <c r="A22" s="69" t="s">
        <v>136</v>
      </c>
      <c r="B22" s="68" t="s">
        <v>135</v>
      </c>
      <c r="C22" s="51">
        <v>8875</v>
      </c>
      <c r="D22" s="59">
        <v>8750</v>
      </c>
      <c r="E22" s="58">
        <v>10000</v>
      </c>
      <c r="F22" s="11">
        <v>9208.3333333333339</v>
      </c>
      <c r="G22" s="10">
        <v>9194.4444444444453</v>
      </c>
      <c r="H22" s="9">
        <f>F22/G22-1</f>
        <v>1.5105740181269312E-3</v>
      </c>
      <c r="I22" s="32"/>
    </row>
    <row r="23" spans="1:9" s="22" customFormat="1" ht="31.5" customHeight="1" x14ac:dyDescent="0.3">
      <c r="A23" s="69" t="s">
        <v>134</v>
      </c>
      <c r="B23" s="68" t="s">
        <v>133</v>
      </c>
      <c r="C23" s="51">
        <v>11116.666666666666</v>
      </c>
      <c r="D23" s="59">
        <v>11516.666666666666</v>
      </c>
      <c r="E23" s="58">
        <v>11741.666666666666</v>
      </c>
      <c r="F23" s="11">
        <v>11458.333333333334</v>
      </c>
      <c r="G23" s="10">
        <v>11458.333333333334</v>
      </c>
      <c r="H23" s="9">
        <f>F23/G23-1</f>
        <v>0</v>
      </c>
      <c r="I23" s="32"/>
    </row>
    <row r="24" spans="1:9" s="22" customFormat="1" ht="31.5" customHeight="1" x14ac:dyDescent="0.3">
      <c r="A24" s="69" t="s">
        <v>132</v>
      </c>
      <c r="B24" s="68" t="s">
        <v>131</v>
      </c>
      <c r="C24" s="51">
        <v>15158.333333333334</v>
      </c>
      <c r="D24" s="59">
        <v>15700</v>
      </c>
      <c r="E24" s="58">
        <v>15783.333333333334</v>
      </c>
      <c r="F24" s="11">
        <v>15547.222222222224</v>
      </c>
      <c r="G24" s="10">
        <v>15577.777777777779</v>
      </c>
      <c r="H24" s="9">
        <f>F24/G24-1</f>
        <v>-1.9614835948644771E-3</v>
      </c>
      <c r="I24" s="32"/>
    </row>
    <row r="25" spans="1:9" s="22" customFormat="1" ht="31.5" customHeight="1" x14ac:dyDescent="0.3">
      <c r="A25" s="64" t="s">
        <v>130</v>
      </c>
      <c r="B25" s="68" t="s">
        <v>129</v>
      </c>
      <c r="C25" s="51">
        <v>9708.3333333333339</v>
      </c>
      <c r="D25" s="59">
        <v>9083.3333333333339</v>
      </c>
      <c r="E25" s="58">
        <v>8208.3333333333339</v>
      </c>
      <c r="F25" s="11">
        <v>9000</v>
      </c>
      <c r="G25" s="10">
        <v>9000</v>
      </c>
      <c r="H25" s="9">
        <f>F25/G25-1</f>
        <v>0</v>
      </c>
      <c r="I25" s="32"/>
    </row>
    <row r="26" spans="1:9" s="22" customFormat="1" ht="31.5" customHeight="1" x14ac:dyDescent="0.3">
      <c r="A26" s="64" t="s">
        <v>128</v>
      </c>
      <c r="B26" s="68" t="s">
        <v>127</v>
      </c>
      <c r="C26" s="51">
        <v>19825</v>
      </c>
      <c r="D26" s="59">
        <v>18525</v>
      </c>
      <c r="E26" s="58">
        <v>19958.333333333332</v>
      </c>
      <c r="F26" s="11">
        <v>19436.111111111109</v>
      </c>
      <c r="G26" s="10">
        <v>19408.333333333332</v>
      </c>
      <c r="H26" s="9">
        <f>F26/G26-1</f>
        <v>1.4312294260769853E-3</v>
      </c>
      <c r="I26" s="32"/>
    </row>
    <row r="27" spans="1:9" s="22" customFormat="1" ht="31.5" customHeight="1" x14ac:dyDescent="0.3">
      <c r="A27" s="69" t="s">
        <v>126</v>
      </c>
      <c r="B27" s="68" t="s">
        <v>124</v>
      </c>
      <c r="C27" s="51">
        <v>4500</v>
      </c>
      <c r="D27" s="59">
        <v>4500</v>
      </c>
      <c r="E27" s="58">
        <v>4666.666666666667</v>
      </c>
      <c r="F27" s="11">
        <v>4555.5555555555557</v>
      </c>
      <c r="G27" s="10">
        <v>4555.5555555555557</v>
      </c>
      <c r="H27" s="9">
        <f>F27/G27-1</f>
        <v>0</v>
      </c>
      <c r="I27" s="32"/>
    </row>
    <row r="28" spans="1:9" s="22" customFormat="1" ht="31.5" customHeight="1" x14ac:dyDescent="0.3">
      <c r="A28" s="69" t="s">
        <v>125</v>
      </c>
      <c r="B28" s="68" t="s">
        <v>124</v>
      </c>
      <c r="C28" s="51">
        <v>3650</v>
      </c>
      <c r="D28" s="59">
        <v>4383.333333333333</v>
      </c>
      <c r="E28" s="58">
        <v>4166.666666666667</v>
      </c>
      <c r="F28" s="11">
        <v>4066.6666666666665</v>
      </c>
      <c r="G28" s="10">
        <v>4066.6666666666665</v>
      </c>
      <c r="H28" s="9">
        <f>F28/G28-1</f>
        <v>0</v>
      </c>
      <c r="I28" s="32"/>
    </row>
    <row r="29" spans="1:9" s="22" customFormat="1" ht="31.5" customHeight="1" x14ac:dyDescent="0.3">
      <c r="A29" s="69" t="s">
        <v>123</v>
      </c>
      <c r="B29" s="68" t="s">
        <v>122</v>
      </c>
      <c r="C29" s="51">
        <v>6675</v>
      </c>
      <c r="D29" s="59">
        <v>5866.666666666667</v>
      </c>
      <c r="E29" s="58">
        <v>5833.333333333333</v>
      </c>
      <c r="F29" s="11">
        <v>6125</v>
      </c>
      <c r="G29" s="10">
        <v>6158.333333333333</v>
      </c>
      <c r="H29" s="9">
        <f>F29/G29-1</f>
        <v>-5.412719891745521E-3</v>
      </c>
      <c r="I29" s="32"/>
    </row>
    <row r="30" spans="1:9" s="22" customFormat="1" ht="31.5" customHeight="1" x14ac:dyDescent="0.3">
      <c r="A30" s="69" t="s">
        <v>121</v>
      </c>
      <c r="B30" s="68" t="s">
        <v>120</v>
      </c>
      <c r="C30" s="51">
        <v>18391.666666666668</v>
      </c>
      <c r="D30" s="59">
        <v>17216.666666666668</v>
      </c>
      <c r="E30" s="58">
        <v>16058.333333333334</v>
      </c>
      <c r="F30" s="11">
        <v>17222.222222222223</v>
      </c>
      <c r="G30" s="10">
        <v>17183.333333333336</v>
      </c>
      <c r="H30" s="9">
        <f>F30/G30-1</f>
        <v>2.2631749110895161E-3</v>
      </c>
      <c r="I30" s="32"/>
    </row>
    <row r="31" spans="1:9" s="22" customFormat="1" ht="31.5" customHeight="1" x14ac:dyDescent="0.3">
      <c r="A31" s="71" t="s">
        <v>119</v>
      </c>
      <c r="B31" s="31" t="s">
        <v>118</v>
      </c>
      <c r="C31" s="51">
        <v>11000</v>
      </c>
      <c r="D31" s="59">
        <v>11416.666666666666</v>
      </c>
      <c r="E31" s="58">
        <v>12000</v>
      </c>
      <c r="F31" s="11">
        <v>11472.222222222221</v>
      </c>
      <c r="G31" s="10">
        <v>11388.888888888889</v>
      </c>
      <c r="H31" s="9">
        <f>F31/G31-1</f>
        <v>7.3170731707314918E-3</v>
      </c>
      <c r="I31" s="32"/>
    </row>
    <row r="32" spans="1:9" s="22" customFormat="1" ht="31.5" customHeight="1" x14ac:dyDescent="0.3">
      <c r="A32" s="69" t="s">
        <v>117</v>
      </c>
      <c r="B32" s="70" t="s">
        <v>116</v>
      </c>
      <c r="C32" s="51">
        <v>14250</v>
      </c>
      <c r="D32" s="59">
        <v>14166.666666666666</v>
      </c>
      <c r="E32" s="58">
        <v>15416.666666666666</v>
      </c>
      <c r="F32" s="11">
        <v>14611.111111111109</v>
      </c>
      <c r="G32" s="10">
        <v>14500</v>
      </c>
      <c r="H32" s="9">
        <f>F32/G32-1</f>
        <v>7.6628352490419882E-3</v>
      </c>
      <c r="I32" s="32"/>
    </row>
    <row r="33" spans="1:9" s="22" customFormat="1" ht="31.5" customHeight="1" x14ac:dyDescent="0.3">
      <c r="A33" s="69" t="s">
        <v>115</v>
      </c>
      <c r="B33" s="68" t="s">
        <v>114</v>
      </c>
      <c r="C33" s="51">
        <v>17416.666666666668</v>
      </c>
      <c r="D33" s="59">
        <v>22000</v>
      </c>
      <c r="E33" s="58">
        <v>25583.333333333332</v>
      </c>
      <c r="F33" s="11">
        <v>21666.666666666668</v>
      </c>
      <c r="G33" s="10">
        <v>21666.666666666668</v>
      </c>
      <c r="H33" s="9">
        <f>F33/G33-1</f>
        <v>0</v>
      </c>
      <c r="I33" s="32"/>
    </row>
    <row r="34" spans="1:9" s="22" customFormat="1" ht="31.5" customHeight="1" x14ac:dyDescent="0.3">
      <c r="A34" s="69" t="s">
        <v>113</v>
      </c>
      <c r="B34" s="68" t="s">
        <v>112</v>
      </c>
      <c r="C34" s="51">
        <v>60333.333333333336</v>
      </c>
      <c r="D34" s="59">
        <v>65916.666666666672</v>
      </c>
      <c r="E34" s="58">
        <v>80083.333333333328</v>
      </c>
      <c r="F34" s="11">
        <v>68777.777777777766</v>
      </c>
      <c r="G34" s="10">
        <v>68777.777777777766</v>
      </c>
      <c r="H34" s="9">
        <f>F34/G34-1</f>
        <v>0</v>
      </c>
      <c r="I34" s="32"/>
    </row>
    <row r="35" spans="1:9" s="22" customFormat="1" ht="31.5" customHeight="1" x14ac:dyDescent="0.3">
      <c r="A35" s="64" t="s">
        <v>111</v>
      </c>
      <c r="B35" s="68" t="s">
        <v>110</v>
      </c>
      <c r="C35" s="51">
        <v>11041.666666666666</v>
      </c>
      <c r="D35" s="59">
        <v>10275</v>
      </c>
      <c r="E35" s="58">
        <v>9883.3333333333339</v>
      </c>
      <c r="F35" s="11">
        <v>10400</v>
      </c>
      <c r="G35" s="10">
        <v>10400</v>
      </c>
      <c r="H35" s="9">
        <f>F35/G35-1</f>
        <v>0</v>
      </c>
      <c r="I35" s="32"/>
    </row>
    <row r="36" spans="1:9" s="22" customFormat="1" ht="31.5" customHeight="1" x14ac:dyDescent="0.3">
      <c r="A36" s="64" t="s">
        <v>109</v>
      </c>
      <c r="B36" s="67" t="s">
        <v>108</v>
      </c>
      <c r="C36" s="51">
        <v>5833.333333333333</v>
      </c>
      <c r="D36" s="59">
        <v>5583.333333333333</v>
      </c>
      <c r="E36" s="58">
        <v>6583.333333333333</v>
      </c>
      <c r="F36" s="11">
        <v>6000</v>
      </c>
      <c r="G36" s="10">
        <v>6000</v>
      </c>
      <c r="H36" s="9">
        <f>F36/G36-1</f>
        <v>0</v>
      </c>
      <c r="I36" s="32"/>
    </row>
    <row r="37" spans="1:9" s="22" customFormat="1" ht="31.5" customHeight="1" x14ac:dyDescent="0.3">
      <c r="A37" s="64" t="s">
        <v>107</v>
      </c>
      <c r="B37" s="63" t="s">
        <v>106</v>
      </c>
      <c r="C37" s="60">
        <v>14000</v>
      </c>
      <c r="D37" s="59">
        <v>13333.333333333334</v>
      </c>
      <c r="E37" s="58">
        <v>14000</v>
      </c>
      <c r="F37" s="11">
        <v>13777.777777777779</v>
      </c>
      <c r="G37" s="10">
        <v>13777.777777777779</v>
      </c>
      <c r="H37" s="9">
        <f>F37/G37-1</f>
        <v>0</v>
      </c>
      <c r="I37" s="57"/>
    </row>
    <row r="38" spans="1:9" s="22" customFormat="1" ht="31.5" customHeight="1" x14ac:dyDescent="0.3">
      <c r="A38" s="64" t="s">
        <v>105</v>
      </c>
      <c r="B38" s="63" t="s">
        <v>104</v>
      </c>
      <c r="C38" s="60">
        <v>9500</v>
      </c>
      <c r="D38" s="59">
        <v>17708.333333333332</v>
      </c>
      <c r="E38" s="58">
        <v>28750</v>
      </c>
      <c r="F38" s="11">
        <v>18652.777777777777</v>
      </c>
      <c r="G38" s="10">
        <v>18652.777777777777</v>
      </c>
      <c r="H38" s="9">
        <f>F38/G38-1</f>
        <v>0</v>
      </c>
      <c r="I38" s="57"/>
    </row>
    <row r="39" spans="1:9" s="22" customFormat="1" ht="31.5" customHeight="1" x14ac:dyDescent="0.3">
      <c r="A39" s="64" t="s">
        <v>103</v>
      </c>
      <c r="B39" s="63" t="s">
        <v>102</v>
      </c>
      <c r="C39" s="60">
        <v>5750</v>
      </c>
      <c r="D39" s="59">
        <v>4350</v>
      </c>
      <c r="E39" s="58">
        <v>3833.3333333333335</v>
      </c>
      <c r="F39" s="11">
        <v>4644.4444444444443</v>
      </c>
      <c r="G39" s="10">
        <v>4548.6111111111113</v>
      </c>
      <c r="H39" s="9">
        <f>F39/G39-1</f>
        <v>2.106870229007618E-2</v>
      </c>
      <c r="I39" s="57"/>
    </row>
    <row r="40" spans="1:9" s="22" customFormat="1" ht="31.5" customHeight="1" x14ac:dyDescent="0.3">
      <c r="A40" s="66" t="s">
        <v>101</v>
      </c>
      <c r="B40" s="65" t="s">
        <v>100</v>
      </c>
      <c r="C40" s="60">
        <v>18700</v>
      </c>
      <c r="D40" s="59">
        <v>21500</v>
      </c>
      <c r="E40" s="58">
        <v>22000</v>
      </c>
      <c r="F40" s="11">
        <v>20733.333333333332</v>
      </c>
      <c r="G40" s="10">
        <v>20733.333333333332</v>
      </c>
      <c r="H40" s="9">
        <f>F40/G40-1</f>
        <v>0</v>
      </c>
      <c r="I40" s="57"/>
    </row>
    <row r="41" spans="1:9" s="22" customFormat="1" ht="31.5" customHeight="1" x14ac:dyDescent="0.3">
      <c r="A41" s="64" t="s">
        <v>99</v>
      </c>
      <c r="B41" s="63" t="s">
        <v>98</v>
      </c>
      <c r="C41" s="60">
        <v>31250</v>
      </c>
      <c r="D41" s="59">
        <v>28750</v>
      </c>
      <c r="E41" s="58">
        <v>23541.666666666668</v>
      </c>
      <c r="F41" s="11">
        <v>27847.222222222223</v>
      </c>
      <c r="G41" s="10">
        <v>27763.888888888891</v>
      </c>
      <c r="H41" s="9">
        <f>F41/G41-1</f>
        <v>3.0015007503751967E-3</v>
      </c>
      <c r="I41" s="57"/>
    </row>
    <row r="42" spans="1:9" s="22" customFormat="1" ht="31.5" customHeight="1" x14ac:dyDescent="0.3">
      <c r="A42" s="64" t="s">
        <v>97</v>
      </c>
      <c r="B42" s="63" t="s">
        <v>96</v>
      </c>
      <c r="C42" s="60">
        <v>9833.3333333333339</v>
      </c>
      <c r="D42" s="59">
        <v>9866.6666666666661</v>
      </c>
      <c r="E42" s="58">
        <v>9433.3333333333339</v>
      </c>
      <c r="F42" s="11">
        <v>9711.1111111111113</v>
      </c>
      <c r="G42" s="10">
        <v>9711.1111111111113</v>
      </c>
      <c r="H42" s="9">
        <f>F42/G42-1</f>
        <v>0</v>
      </c>
      <c r="I42" s="57"/>
    </row>
    <row r="43" spans="1:9" s="22" customFormat="1" ht="31.5" customHeight="1" x14ac:dyDescent="0.3">
      <c r="A43" s="62" t="s">
        <v>95</v>
      </c>
      <c r="B43" s="61" t="s">
        <v>94</v>
      </c>
      <c r="C43" s="60">
        <v>1833.3333333333333</v>
      </c>
      <c r="D43" s="59">
        <v>1916.6666666666667</v>
      </c>
      <c r="E43" s="58">
        <v>1550</v>
      </c>
      <c r="F43" s="11">
        <v>1766.6666666666667</v>
      </c>
      <c r="G43" s="10">
        <v>1766.6666666666667</v>
      </c>
      <c r="H43" s="9">
        <f>F43/G43-1</f>
        <v>0</v>
      </c>
      <c r="I43" s="57"/>
    </row>
    <row r="44" spans="1:9" s="22" customFormat="1" ht="31.5" customHeight="1" x14ac:dyDescent="0.3">
      <c r="A44" s="42" t="s">
        <v>93</v>
      </c>
      <c r="B44" s="46" t="s">
        <v>92</v>
      </c>
      <c r="C44" s="40"/>
      <c r="D44" s="36"/>
      <c r="E44" s="44"/>
      <c r="F44" s="56"/>
      <c r="G44" s="55"/>
      <c r="H44" s="54"/>
      <c r="I44" s="43"/>
    </row>
    <row r="45" spans="1:9" s="22" customFormat="1" ht="31.5" customHeight="1" x14ac:dyDescent="0.3">
      <c r="A45" s="53" t="s">
        <v>91</v>
      </c>
      <c r="B45" s="52" t="s">
        <v>90</v>
      </c>
      <c r="C45" s="51">
        <v>35396</v>
      </c>
      <c r="D45" s="25">
        <v>39798.333333333336</v>
      </c>
      <c r="E45" s="24">
        <v>41616</v>
      </c>
      <c r="F45" s="11">
        <v>38936.777777777781</v>
      </c>
      <c r="G45" s="10">
        <v>36975.333333333336</v>
      </c>
      <c r="H45" s="9">
        <f>F45/G45-1</f>
        <v>5.3047376929965306E-2</v>
      </c>
      <c r="I45" s="32"/>
    </row>
    <row r="46" spans="1:9" s="22" customFormat="1" ht="31.5" customHeight="1" x14ac:dyDescent="0.3">
      <c r="A46" s="30" t="s">
        <v>89</v>
      </c>
      <c r="B46" s="49" t="s">
        <v>88</v>
      </c>
      <c r="C46" s="26">
        <v>1961.6666666666667</v>
      </c>
      <c r="D46" s="25">
        <v>1895</v>
      </c>
      <c r="E46" s="24">
        <v>1688</v>
      </c>
      <c r="F46" s="11">
        <v>1848.2222222222224</v>
      </c>
      <c r="G46" s="10">
        <v>1955.5555555555557</v>
      </c>
      <c r="H46" s="9">
        <f>F46/G46-1</f>
        <v>-5.4886363636363567E-2</v>
      </c>
      <c r="I46" s="32"/>
    </row>
    <row r="47" spans="1:9" s="22" customFormat="1" ht="31.5" customHeight="1" x14ac:dyDescent="0.3">
      <c r="A47" s="30" t="s">
        <v>87</v>
      </c>
      <c r="B47" s="49" t="s">
        <v>86</v>
      </c>
      <c r="C47" s="26">
        <v>5336</v>
      </c>
      <c r="D47" s="25">
        <v>4490</v>
      </c>
      <c r="E47" s="24">
        <v>3523.3333333333335</v>
      </c>
      <c r="F47" s="11">
        <v>4449.7777777777783</v>
      </c>
      <c r="G47" s="10">
        <v>3587.7777777777778</v>
      </c>
      <c r="H47" s="9">
        <f>F47/G47-1</f>
        <v>0.24026014245896565</v>
      </c>
      <c r="I47" s="32"/>
    </row>
    <row r="48" spans="1:9" s="22" customFormat="1" ht="31.5" customHeight="1" x14ac:dyDescent="0.3">
      <c r="A48" s="30" t="s">
        <v>85</v>
      </c>
      <c r="B48" s="49" t="s">
        <v>84</v>
      </c>
      <c r="C48" s="26">
        <v>2075.6666666666665</v>
      </c>
      <c r="D48" s="25">
        <v>2831.6666666666665</v>
      </c>
      <c r="E48" s="24">
        <v>2684</v>
      </c>
      <c r="F48" s="11">
        <v>2530.4444444444443</v>
      </c>
      <c r="G48" s="10">
        <v>2722.2222222222222</v>
      </c>
      <c r="H48" s="9">
        <f>F48/G48-1</f>
        <v>-7.0448979591836713E-2</v>
      </c>
      <c r="I48" s="32"/>
    </row>
    <row r="49" spans="1:9" s="22" customFormat="1" ht="31.5" customHeight="1" x14ac:dyDescent="0.3">
      <c r="A49" s="30" t="s">
        <v>83</v>
      </c>
      <c r="B49" s="49" t="s">
        <v>82</v>
      </c>
      <c r="C49" s="26">
        <v>2345</v>
      </c>
      <c r="D49" s="25">
        <v>2625.1666666666665</v>
      </c>
      <c r="E49" s="24">
        <v>2303.3333333333335</v>
      </c>
      <c r="F49" s="11">
        <v>2424.5</v>
      </c>
      <c r="G49" s="10">
        <v>2236.3333333333335</v>
      </c>
      <c r="H49" s="9">
        <f>F49/G49-1</f>
        <v>8.4140706513638364E-2</v>
      </c>
      <c r="I49" s="32"/>
    </row>
    <row r="50" spans="1:9" s="22" customFormat="1" ht="31.5" customHeight="1" x14ac:dyDescent="0.3">
      <c r="A50" s="30" t="s">
        <v>81</v>
      </c>
      <c r="B50" s="49" t="s">
        <v>80</v>
      </c>
      <c r="C50" s="26">
        <v>4380</v>
      </c>
      <c r="D50" s="25">
        <v>4528</v>
      </c>
      <c r="E50" s="24">
        <v>3517.3333333333335</v>
      </c>
      <c r="F50" s="11">
        <v>4141.7777777777783</v>
      </c>
      <c r="G50" s="10">
        <v>3553.7777777777778</v>
      </c>
      <c r="H50" s="9">
        <f>F50/G50-1</f>
        <v>0.16545772886443233</v>
      </c>
      <c r="I50" s="32"/>
    </row>
    <row r="51" spans="1:9" s="22" customFormat="1" ht="31.5" customHeight="1" x14ac:dyDescent="0.3">
      <c r="A51" s="30" t="s">
        <v>79</v>
      </c>
      <c r="B51" s="49" t="s">
        <v>78</v>
      </c>
      <c r="C51" s="26">
        <v>1476.6666666666667</v>
      </c>
      <c r="D51" s="25">
        <v>1958.8333333333333</v>
      </c>
      <c r="E51" s="24">
        <v>1868.6666666666667</v>
      </c>
      <c r="F51" s="11">
        <v>1768.0555555555557</v>
      </c>
      <c r="G51" s="10">
        <v>1818.6111111111111</v>
      </c>
      <c r="H51" s="9">
        <f>F51/G51-1</f>
        <v>-2.7798991904689152E-2</v>
      </c>
      <c r="I51" s="32"/>
    </row>
    <row r="52" spans="1:9" s="22" customFormat="1" ht="31.5" customHeight="1" x14ac:dyDescent="0.3">
      <c r="A52" s="30" t="s">
        <v>77</v>
      </c>
      <c r="B52" s="49" t="s">
        <v>76</v>
      </c>
      <c r="C52" s="26">
        <v>1281.6666666666667</v>
      </c>
      <c r="D52" s="25">
        <v>2202.5</v>
      </c>
      <c r="E52" s="24">
        <v>2330</v>
      </c>
      <c r="F52" s="11">
        <v>1938.0555555555557</v>
      </c>
      <c r="G52" s="10">
        <v>1711.3888888888887</v>
      </c>
      <c r="H52" s="9">
        <f>F52/G52-1</f>
        <v>0.13244603148839484</v>
      </c>
      <c r="I52" s="32"/>
    </row>
    <row r="53" spans="1:9" s="22" customFormat="1" ht="31.5" customHeight="1" x14ac:dyDescent="0.3">
      <c r="A53" s="30" t="s">
        <v>75</v>
      </c>
      <c r="B53" s="49" t="s">
        <v>74</v>
      </c>
      <c r="C53" s="26">
        <v>982</v>
      </c>
      <c r="D53" s="25">
        <v>1116.1666666666667</v>
      </c>
      <c r="E53" s="24">
        <v>788.83333333333337</v>
      </c>
      <c r="F53" s="11">
        <v>962.33333333333348</v>
      </c>
      <c r="G53" s="10">
        <v>662.88888888888891</v>
      </c>
      <c r="H53" s="9">
        <f>F53/G53-1</f>
        <v>0.45172644988266852</v>
      </c>
      <c r="I53" s="50"/>
    </row>
    <row r="54" spans="1:9" s="22" customFormat="1" ht="31.5" customHeight="1" x14ac:dyDescent="0.3">
      <c r="A54" s="30" t="s">
        <v>73</v>
      </c>
      <c r="B54" s="49" t="s">
        <v>72</v>
      </c>
      <c r="C54" s="26">
        <v>2746.6666666666665</v>
      </c>
      <c r="D54" s="25">
        <v>1516.6666666666667</v>
      </c>
      <c r="E54" s="24">
        <v>1100.3333333333333</v>
      </c>
      <c r="F54" s="11">
        <v>1787.8888888888887</v>
      </c>
      <c r="G54" s="10">
        <v>1108.8888888888889</v>
      </c>
      <c r="H54" s="9">
        <f>F54/G54-1</f>
        <v>0.61232464929859698</v>
      </c>
      <c r="I54" s="50"/>
    </row>
    <row r="55" spans="1:9" s="22" customFormat="1" ht="31.5" customHeight="1" x14ac:dyDescent="0.3">
      <c r="A55" s="30" t="s">
        <v>71</v>
      </c>
      <c r="B55" s="49" t="s">
        <v>70</v>
      </c>
      <c r="C55" s="26">
        <v>3118.3333333333335</v>
      </c>
      <c r="D55" s="25">
        <v>3216.6666666666665</v>
      </c>
      <c r="E55" s="24">
        <v>3035</v>
      </c>
      <c r="F55" s="11">
        <v>3123.3333333333335</v>
      </c>
      <c r="G55" s="10">
        <v>3292.2777777777778</v>
      </c>
      <c r="H55" s="9">
        <f>F55/G55-1</f>
        <v>-5.1315367611076357E-2</v>
      </c>
      <c r="I55" s="32"/>
    </row>
    <row r="56" spans="1:9" s="22" customFormat="1" ht="31.5" customHeight="1" x14ac:dyDescent="0.3">
      <c r="A56" s="30" t="s">
        <v>69</v>
      </c>
      <c r="B56" s="49" t="s">
        <v>68</v>
      </c>
      <c r="C56" s="26">
        <v>10468.333333333334</v>
      </c>
      <c r="D56" s="25">
        <v>12863.333333333334</v>
      </c>
      <c r="E56" s="24">
        <v>11448.333333333334</v>
      </c>
      <c r="F56" s="11">
        <v>11593.333333333334</v>
      </c>
      <c r="G56" s="10">
        <v>10925</v>
      </c>
      <c r="H56" s="9">
        <f>F56/G56-1</f>
        <v>6.1174675819984703E-2</v>
      </c>
      <c r="I56" s="32"/>
    </row>
    <row r="57" spans="1:9" s="22" customFormat="1" ht="31.5" customHeight="1" x14ac:dyDescent="0.3">
      <c r="A57" s="30" t="s">
        <v>67</v>
      </c>
      <c r="B57" s="49" t="s">
        <v>66</v>
      </c>
      <c r="C57" s="26">
        <v>3101.6666666666665</v>
      </c>
      <c r="D57" s="25">
        <v>4556.333333333333</v>
      </c>
      <c r="E57" s="24">
        <v>3357.1666666666665</v>
      </c>
      <c r="F57" s="11">
        <v>3671.7222222222222</v>
      </c>
      <c r="G57" s="10">
        <v>3676.5</v>
      </c>
      <c r="H57" s="9">
        <f>F57/G57-1</f>
        <v>-1.2995451591942819E-3</v>
      </c>
      <c r="I57" s="32"/>
    </row>
    <row r="58" spans="1:9" s="22" customFormat="1" ht="31.5" customHeight="1" x14ac:dyDescent="0.3">
      <c r="A58" s="30" t="s">
        <v>65</v>
      </c>
      <c r="B58" s="49" t="s">
        <v>64</v>
      </c>
      <c r="C58" s="26">
        <v>6986.833333333333</v>
      </c>
      <c r="D58" s="25">
        <v>6164.5</v>
      </c>
      <c r="E58" s="24">
        <v>5390</v>
      </c>
      <c r="F58" s="11">
        <v>6180.4444444444443</v>
      </c>
      <c r="G58" s="10">
        <v>5610.8888888888896</v>
      </c>
      <c r="H58" s="9">
        <f>F58/G58-1</f>
        <v>0.10150897065230291</v>
      </c>
      <c r="I58" s="32"/>
    </row>
    <row r="59" spans="1:9" s="22" customFormat="1" ht="31.5" customHeight="1" x14ac:dyDescent="0.3">
      <c r="A59" s="30" t="s">
        <v>63</v>
      </c>
      <c r="B59" s="49" t="s">
        <v>62</v>
      </c>
      <c r="C59" s="26">
        <v>8326.6666666666661</v>
      </c>
      <c r="D59" s="25">
        <v>10382</v>
      </c>
      <c r="E59" s="24">
        <v>8246.6666666666661</v>
      </c>
      <c r="F59" s="11">
        <v>8985.1111111111095</v>
      </c>
      <c r="G59" s="10">
        <v>8501.3888888888887</v>
      </c>
      <c r="H59" s="9">
        <f>F59/G59-1</f>
        <v>5.689919947720945E-2</v>
      </c>
      <c r="I59" s="32"/>
    </row>
    <row r="60" spans="1:9" s="22" customFormat="1" ht="31.5" customHeight="1" x14ac:dyDescent="0.3">
      <c r="A60" s="30" t="s">
        <v>61</v>
      </c>
      <c r="B60" s="49" t="s">
        <v>60</v>
      </c>
      <c r="C60" s="26">
        <v>2500</v>
      </c>
      <c r="D60" s="25">
        <v>2860.5</v>
      </c>
      <c r="E60" s="24">
        <v>3405.5</v>
      </c>
      <c r="F60" s="11">
        <v>2922</v>
      </c>
      <c r="G60" s="10">
        <v>2916.4444444444448</v>
      </c>
      <c r="H60" s="9">
        <f>F60/G60-1</f>
        <v>1.9049070405363633E-3</v>
      </c>
      <c r="I60" s="32"/>
    </row>
    <row r="61" spans="1:9" s="22" customFormat="1" ht="31.5" customHeight="1" x14ac:dyDescent="0.3">
      <c r="A61" s="30" t="s">
        <v>59</v>
      </c>
      <c r="B61" s="49" t="s">
        <v>58</v>
      </c>
      <c r="C61" s="26">
        <v>11776</v>
      </c>
      <c r="D61" s="25"/>
      <c r="E61" s="24">
        <v>15004.25</v>
      </c>
      <c r="F61" s="11">
        <v>13390.125</v>
      </c>
      <c r="G61" s="10">
        <v>14498.333333333332</v>
      </c>
      <c r="H61" s="9">
        <f>F61/G61-1</f>
        <v>-7.6436946775491399E-2</v>
      </c>
      <c r="I61" s="32"/>
    </row>
    <row r="62" spans="1:9" s="22" customFormat="1" ht="31.5" customHeight="1" x14ac:dyDescent="0.3">
      <c r="A62" s="30" t="s">
        <v>57</v>
      </c>
      <c r="B62" s="49" t="s">
        <v>56</v>
      </c>
      <c r="C62" s="26"/>
      <c r="D62" s="25"/>
      <c r="E62" s="24">
        <v>6990</v>
      </c>
      <c r="F62" s="11">
        <v>6990</v>
      </c>
      <c r="G62" s="10">
        <v>6990</v>
      </c>
      <c r="H62" s="9">
        <f>F62/G62-1</f>
        <v>0</v>
      </c>
      <c r="I62" s="32"/>
    </row>
    <row r="63" spans="1:9" s="22" customFormat="1" ht="31.5" customHeight="1" x14ac:dyDescent="0.3">
      <c r="A63" s="30" t="s">
        <v>55</v>
      </c>
      <c r="B63" s="49" t="s">
        <v>54</v>
      </c>
      <c r="C63" s="26">
        <v>35983.333333333336</v>
      </c>
      <c r="D63" s="25">
        <v>51440</v>
      </c>
      <c r="E63" s="24">
        <v>48623.333333333336</v>
      </c>
      <c r="F63" s="11">
        <v>45348.888888888898</v>
      </c>
      <c r="G63" s="10">
        <v>59621.866666666669</v>
      </c>
      <c r="H63" s="9">
        <f>F63/G63-1</f>
        <v>-0.23939166241766618</v>
      </c>
      <c r="I63" s="32"/>
    </row>
    <row r="64" spans="1:9" s="22" customFormat="1" ht="31.5" customHeight="1" x14ac:dyDescent="0.3">
      <c r="A64" s="30" t="s">
        <v>53</v>
      </c>
      <c r="B64" s="49" t="s">
        <v>52</v>
      </c>
      <c r="C64" s="26">
        <v>21131.666666666668</v>
      </c>
      <c r="D64" s="25">
        <v>26620</v>
      </c>
      <c r="E64" s="24">
        <v>21853.333333333332</v>
      </c>
      <c r="F64" s="11">
        <v>23201.666666666668</v>
      </c>
      <c r="G64" s="10">
        <v>21992.777777777777</v>
      </c>
      <c r="H64" s="9">
        <f>F64/G64-1</f>
        <v>5.4967539848940428E-2</v>
      </c>
      <c r="I64" s="32"/>
    </row>
    <row r="65" spans="1:9" s="22" customFormat="1" ht="31.5" customHeight="1" x14ac:dyDescent="0.3">
      <c r="A65" s="30" t="s">
        <v>51</v>
      </c>
      <c r="B65" s="49" t="s">
        <v>50</v>
      </c>
      <c r="C65" s="26"/>
      <c r="D65" s="25"/>
      <c r="E65" s="24"/>
      <c r="F65" s="11"/>
      <c r="G65" s="10">
        <v>11980</v>
      </c>
      <c r="H65" s="9"/>
      <c r="I65" s="32"/>
    </row>
    <row r="66" spans="1:9" s="22" customFormat="1" ht="31.5" customHeight="1" x14ac:dyDescent="0.3">
      <c r="A66" s="48" t="s">
        <v>49</v>
      </c>
      <c r="B66" s="47" t="s">
        <v>48</v>
      </c>
      <c r="C66" s="26">
        <v>3448.3333333333335</v>
      </c>
      <c r="D66" s="25">
        <v>3870</v>
      </c>
      <c r="E66" s="24">
        <v>4384</v>
      </c>
      <c r="F66" s="11">
        <v>3900.7777777777778</v>
      </c>
      <c r="G66" s="10">
        <v>4160.5555555555557</v>
      </c>
      <c r="H66" s="9">
        <f>F66/G66-1</f>
        <v>-6.243824275604215E-2</v>
      </c>
      <c r="I66" s="32"/>
    </row>
    <row r="67" spans="1:9" s="22" customFormat="1" ht="31.5" customHeight="1" x14ac:dyDescent="0.3">
      <c r="A67" s="42" t="s">
        <v>47</v>
      </c>
      <c r="B67" s="46" t="s">
        <v>46</v>
      </c>
      <c r="C67" s="40"/>
      <c r="D67" s="36"/>
      <c r="E67" s="44"/>
      <c r="F67" s="37"/>
      <c r="G67" s="36"/>
      <c r="H67" s="35"/>
      <c r="I67" s="43"/>
    </row>
    <row r="68" spans="1:9" s="22" customFormat="1" ht="31.5" customHeight="1" x14ac:dyDescent="0.3">
      <c r="A68" s="30" t="s">
        <v>44</v>
      </c>
      <c r="B68" s="33" t="s">
        <v>45</v>
      </c>
      <c r="C68" s="26">
        <v>6096</v>
      </c>
      <c r="D68" s="25">
        <v>8075</v>
      </c>
      <c r="E68" s="24">
        <v>5748.333333333333</v>
      </c>
      <c r="F68" s="11">
        <v>6639.7777777777774</v>
      </c>
      <c r="G68" s="10">
        <v>6314</v>
      </c>
      <c r="H68" s="9">
        <f>F68/G68-1</f>
        <v>5.1596100376588128E-2</v>
      </c>
      <c r="I68" s="32"/>
    </row>
    <row r="69" spans="1:9" s="22" customFormat="1" ht="31.5" customHeight="1" x14ac:dyDescent="0.3">
      <c r="A69" s="30" t="s">
        <v>44</v>
      </c>
      <c r="B69" s="31" t="s">
        <v>43</v>
      </c>
      <c r="C69" s="26">
        <v>6978.333333333333</v>
      </c>
      <c r="D69" s="25">
        <v>7036.666666666667</v>
      </c>
      <c r="E69" s="24">
        <v>7713.333333333333</v>
      </c>
      <c r="F69" s="11">
        <v>7242.7777777777774</v>
      </c>
      <c r="G69" s="10">
        <v>7133.1111111111104</v>
      </c>
      <c r="H69" s="9">
        <f>F69/G69-1</f>
        <v>1.5374310726190998E-2</v>
      </c>
      <c r="I69" s="32"/>
    </row>
    <row r="70" spans="1:9" s="22" customFormat="1" ht="31.5" customHeight="1" x14ac:dyDescent="0.3">
      <c r="A70" s="30" t="s">
        <v>42</v>
      </c>
      <c r="B70" s="31" t="s">
        <v>41</v>
      </c>
      <c r="C70" s="26">
        <v>2661.6666666666665</v>
      </c>
      <c r="D70" s="25">
        <v>3141.6666666666665</v>
      </c>
      <c r="E70" s="24">
        <v>3011.6666666666665</v>
      </c>
      <c r="F70" s="11">
        <v>2938.3333333333335</v>
      </c>
      <c r="G70" s="10">
        <v>2999.4444444444448</v>
      </c>
      <c r="H70" s="9">
        <f>F70/G70-1</f>
        <v>-2.0374143359881525E-2</v>
      </c>
      <c r="I70" s="32"/>
    </row>
    <row r="71" spans="1:9" s="22" customFormat="1" ht="31.5" customHeight="1" x14ac:dyDescent="0.3">
      <c r="A71" s="30" t="s">
        <v>40</v>
      </c>
      <c r="B71" s="31" t="s">
        <v>39</v>
      </c>
      <c r="C71" s="26">
        <v>8513.3333333333339</v>
      </c>
      <c r="D71" s="25">
        <v>9333.3333333333339</v>
      </c>
      <c r="E71" s="24">
        <v>8456.3333333333339</v>
      </c>
      <c r="F71" s="11">
        <v>8767.6666666666661</v>
      </c>
      <c r="G71" s="10">
        <v>8552</v>
      </c>
      <c r="H71" s="9">
        <f>F71/G71-1</f>
        <v>2.5218272528843011E-2</v>
      </c>
      <c r="I71" s="32"/>
    </row>
    <row r="72" spans="1:9" s="22" customFormat="1" ht="31.5" customHeight="1" x14ac:dyDescent="0.3">
      <c r="A72" s="30" t="s">
        <v>38</v>
      </c>
      <c r="B72" s="45" t="s">
        <v>37</v>
      </c>
      <c r="C72" s="26">
        <v>8947.3333333333339</v>
      </c>
      <c r="D72" s="25">
        <v>10941.666666666666</v>
      </c>
      <c r="E72" s="24">
        <v>9493.3333333333339</v>
      </c>
      <c r="F72" s="11">
        <v>9794.1111111111113</v>
      </c>
      <c r="G72" s="10">
        <v>10111.222222222224</v>
      </c>
      <c r="H72" s="9">
        <f>F72/G72-1</f>
        <v>-3.1362292722058149E-2</v>
      </c>
      <c r="I72" s="32"/>
    </row>
    <row r="73" spans="1:9" s="22" customFormat="1" ht="31.5" customHeight="1" x14ac:dyDescent="0.3">
      <c r="A73" s="42" t="s">
        <v>36</v>
      </c>
      <c r="B73" s="41" t="s">
        <v>35</v>
      </c>
      <c r="C73" s="40"/>
      <c r="D73" s="36"/>
      <c r="E73" s="44"/>
      <c r="F73" s="37"/>
      <c r="G73" s="36"/>
      <c r="H73" s="35"/>
      <c r="I73" s="43"/>
    </row>
    <row r="74" spans="1:9" s="22" customFormat="1" ht="31.5" customHeight="1" x14ac:dyDescent="0.3">
      <c r="A74" s="30" t="s">
        <v>34</v>
      </c>
      <c r="B74" s="33" t="s">
        <v>33</v>
      </c>
      <c r="C74" s="26">
        <v>4388.833333333333</v>
      </c>
      <c r="D74" s="25">
        <v>5458.333333333333</v>
      </c>
      <c r="E74" s="24">
        <v>6298</v>
      </c>
      <c r="F74" s="11">
        <v>5381.7222222222217</v>
      </c>
      <c r="G74" s="10">
        <v>5146.6111111111104</v>
      </c>
      <c r="H74" s="9">
        <f>F74/G74-1</f>
        <v>4.5682703828840987E-2</v>
      </c>
      <c r="I74" s="32"/>
    </row>
    <row r="75" spans="1:9" s="22" customFormat="1" ht="31.5" customHeight="1" x14ac:dyDescent="0.3">
      <c r="A75" s="30" t="s">
        <v>32</v>
      </c>
      <c r="B75" s="31" t="s">
        <v>31</v>
      </c>
      <c r="C75" s="26">
        <v>11356</v>
      </c>
      <c r="D75" s="25">
        <v>9714</v>
      </c>
      <c r="E75" s="24">
        <v>8603.3333333333339</v>
      </c>
      <c r="F75" s="11">
        <v>9891.1111111111113</v>
      </c>
      <c r="G75" s="10">
        <v>11279.111111111111</v>
      </c>
      <c r="H75" s="9">
        <f>F75/G75-1</f>
        <v>-0.12305934273780439</v>
      </c>
      <c r="I75" s="32"/>
    </row>
    <row r="76" spans="1:9" s="22" customFormat="1" ht="31.5" customHeight="1" x14ac:dyDescent="0.3">
      <c r="A76" s="30" t="s">
        <v>30</v>
      </c>
      <c r="B76" s="31" t="s">
        <v>29</v>
      </c>
      <c r="C76" s="26">
        <v>4575</v>
      </c>
      <c r="D76" s="25">
        <v>4974</v>
      </c>
      <c r="E76" s="24">
        <v>5918</v>
      </c>
      <c r="F76" s="11">
        <v>5155.666666666667</v>
      </c>
      <c r="G76" s="10">
        <v>5245.666666666667</v>
      </c>
      <c r="H76" s="9">
        <f>F76/G76-1</f>
        <v>-1.7157018491453235E-2</v>
      </c>
      <c r="I76" s="32"/>
    </row>
    <row r="77" spans="1:9" s="22" customFormat="1" ht="31.5" customHeight="1" x14ac:dyDescent="0.3">
      <c r="A77" s="30" t="s">
        <v>28</v>
      </c>
      <c r="B77" s="31" t="s">
        <v>27</v>
      </c>
      <c r="C77" s="26">
        <v>4758</v>
      </c>
      <c r="D77" s="25">
        <v>5234</v>
      </c>
      <c r="E77" s="24">
        <v>6295</v>
      </c>
      <c r="F77" s="11">
        <v>5429</v>
      </c>
      <c r="G77" s="10">
        <v>5244.333333333333</v>
      </c>
      <c r="H77" s="9">
        <f>F77/G77-1</f>
        <v>3.5212610436661906E-2</v>
      </c>
      <c r="I77" s="32"/>
    </row>
    <row r="78" spans="1:9" s="22" customFormat="1" ht="31.5" customHeight="1" x14ac:dyDescent="0.3">
      <c r="A78" s="30" t="s">
        <v>26</v>
      </c>
      <c r="B78" s="31" t="s">
        <v>25</v>
      </c>
      <c r="C78" s="26">
        <v>5025</v>
      </c>
      <c r="D78" s="25">
        <v>5875.4</v>
      </c>
      <c r="E78" s="24">
        <v>6513.333333333333</v>
      </c>
      <c r="F78" s="11">
        <v>5804.5777777777776</v>
      </c>
      <c r="G78" s="10">
        <v>6036.666666666667</v>
      </c>
      <c r="H78" s="9">
        <f>F78/G78-1</f>
        <v>-3.8446530461991646E-2</v>
      </c>
      <c r="I78" s="32"/>
    </row>
    <row r="79" spans="1:9" s="22" customFormat="1" ht="31.5" customHeight="1" x14ac:dyDescent="0.3">
      <c r="A79" s="30" t="s">
        <v>24</v>
      </c>
      <c r="B79" s="31" t="s">
        <v>23</v>
      </c>
      <c r="C79" s="26">
        <v>3085.3333333333335</v>
      </c>
      <c r="D79" s="25">
        <v>3745.6666666666665</v>
      </c>
      <c r="E79" s="24">
        <v>2975.5</v>
      </c>
      <c r="F79" s="11">
        <v>3268.8333333333335</v>
      </c>
      <c r="G79" s="10">
        <v>3076</v>
      </c>
      <c r="H79" s="9">
        <f>F79/G79-1</f>
        <v>6.2689640225400911E-2</v>
      </c>
      <c r="I79" s="32"/>
    </row>
    <row r="80" spans="1:9" s="22" customFormat="1" ht="31.5" customHeight="1" x14ac:dyDescent="0.3">
      <c r="A80" s="42" t="s">
        <v>22</v>
      </c>
      <c r="B80" s="41" t="s">
        <v>21</v>
      </c>
      <c r="C80" s="40"/>
      <c r="D80" s="39"/>
      <c r="E80" s="38"/>
      <c r="F80" s="37"/>
      <c r="G80" s="36"/>
      <c r="H80" s="35"/>
      <c r="I80" s="34"/>
    </row>
    <row r="81" spans="1:9" s="22" customFormat="1" ht="31.5" customHeight="1" x14ac:dyDescent="0.3">
      <c r="A81" s="30" t="s">
        <v>20</v>
      </c>
      <c r="B81" s="33" t="s">
        <v>19</v>
      </c>
      <c r="C81" s="26">
        <v>4296.166666666667</v>
      </c>
      <c r="D81" s="25">
        <v>6100</v>
      </c>
      <c r="E81" s="24">
        <v>5404</v>
      </c>
      <c r="F81" s="11">
        <v>5266.7222222222226</v>
      </c>
      <c r="G81" s="10">
        <v>5266.7222222222226</v>
      </c>
      <c r="H81" s="9">
        <f>F81/G81-1</f>
        <v>0</v>
      </c>
      <c r="I81" s="32"/>
    </row>
    <row r="82" spans="1:9" s="22" customFormat="1" ht="31.5" customHeight="1" x14ac:dyDescent="0.3">
      <c r="A82" s="30" t="s">
        <v>18</v>
      </c>
      <c r="B82" s="31" t="s">
        <v>17</v>
      </c>
      <c r="C82" s="26">
        <v>3576.6666666666665</v>
      </c>
      <c r="D82" s="25">
        <v>4098.333333333333</v>
      </c>
      <c r="E82" s="24">
        <v>4339.333333333333</v>
      </c>
      <c r="F82" s="11">
        <v>4004.7777777777774</v>
      </c>
      <c r="G82" s="10">
        <v>3919.7777777777774</v>
      </c>
      <c r="H82" s="9">
        <f>F82/G82-1</f>
        <v>2.168490277226609E-2</v>
      </c>
      <c r="I82" s="32"/>
    </row>
    <row r="83" spans="1:9" s="22" customFormat="1" ht="31.5" customHeight="1" x14ac:dyDescent="0.3">
      <c r="A83" s="30" t="s">
        <v>16</v>
      </c>
      <c r="B83" s="31" t="s">
        <v>15</v>
      </c>
      <c r="C83" s="26">
        <v>7301.666666666667</v>
      </c>
      <c r="D83" s="25">
        <v>9618.3333333333339</v>
      </c>
      <c r="E83" s="24">
        <v>7471.666666666667</v>
      </c>
      <c r="F83" s="11">
        <v>8130.5555555555557</v>
      </c>
      <c r="G83" s="10">
        <v>7936.1111111111104</v>
      </c>
      <c r="H83" s="9">
        <f>F83/G83-1</f>
        <v>2.4501225061253074E-2</v>
      </c>
      <c r="I83" s="8"/>
    </row>
    <row r="84" spans="1:9" s="22" customFormat="1" ht="31.5" customHeight="1" x14ac:dyDescent="0.3">
      <c r="A84" s="30" t="s">
        <v>14</v>
      </c>
      <c r="B84" s="29" t="s">
        <v>13</v>
      </c>
      <c r="C84" s="26">
        <v>20866.666666666668</v>
      </c>
      <c r="D84" s="25">
        <v>23083.333333333332</v>
      </c>
      <c r="E84" s="24">
        <v>20005</v>
      </c>
      <c r="F84" s="11">
        <v>21318.333333333332</v>
      </c>
      <c r="G84" s="10">
        <v>21318.333333333332</v>
      </c>
      <c r="H84" s="9">
        <f>F84/G84-1</f>
        <v>0</v>
      </c>
      <c r="I84" s="8"/>
    </row>
    <row r="85" spans="1:9" s="22" customFormat="1" ht="31.5" customHeight="1" x14ac:dyDescent="0.3">
      <c r="A85" s="28" t="s">
        <v>12</v>
      </c>
      <c r="B85" s="27" t="s">
        <v>11</v>
      </c>
      <c r="C85" s="26">
        <v>4435</v>
      </c>
      <c r="D85" s="25">
        <v>3562.5</v>
      </c>
      <c r="E85" s="24">
        <v>3845</v>
      </c>
      <c r="F85" s="23">
        <v>3947.5</v>
      </c>
      <c r="G85" s="10">
        <v>3940.8333333333335</v>
      </c>
      <c r="H85" s="9">
        <f>F85/G85-1</f>
        <v>1.6916895749630179E-3</v>
      </c>
      <c r="I85" s="8"/>
    </row>
    <row r="86" spans="1:9" s="22" customFormat="1" ht="31.5" customHeight="1" x14ac:dyDescent="0.3">
      <c r="A86" s="21" t="s">
        <v>10</v>
      </c>
      <c r="B86" s="20" t="s">
        <v>8</v>
      </c>
      <c r="C86" s="19">
        <v>2038.3333333333333</v>
      </c>
      <c r="D86" s="18">
        <v>2363.3333333333335</v>
      </c>
      <c r="E86" s="17">
        <v>2001.6666666666667</v>
      </c>
      <c r="F86" s="11">
        <v>2134.4444444444448</v>
      </c>
      <c r="G86" s="10">
        <v>2145</v>
      </c>
      <c r="H86" s="9">
        <f>F86/G86-1</f>
        <v>-4.921004921004779E-3</v>
      </c>
      <c r="I86" s="8"/>
    </row>
    <row r="87" spans="1:9" ht="31.5" customHeight="1" x14ac:dyDescent="0.3">
      <c r="A87" s="21" t="s">
        <v>9</v>
      </c>
      <c r="B87" s="20" t="s">
        <v>8</v>
      </c>
      <c r="C87" s="19">
        <v>2498.3333333333335</v>
      </c>
      <c r="D87" s="18">
        <v>2680.5</v>
      </c>
      <c r="E87" s="17">
        <v>2331.6666666666665</v>
      </c>
      <c r="F87" s="11">
        <v>2503.5</v>
      </c>
      <c r="G87" s="10">
        <v>2560.1666666666665</v>
      </c>
      <c r="H87" s="9">
        <f>F87/G87-1</f>
        <v>-2.2133975652626758E-2</v>
      </c>
      <c r="I87" s="8"/>
    </row>
    <row r="88" spans="1:9" ht="31.5" customHeight="1" x14ac:dyDescent="0.3">
      <c r="A88" s="21" t="s">
        <v>7</v>
      </c>
      <c r="B88" s="20" t="s">
        <v>6</v>
      </c>
      <c r="C88" s="19">
        <v>6003.333333333333</v>
      </c>
      <c r="D88" s="18">
        <v>6348.333333333333</v>
      </c>
      <c r="E88" s="17">
        <v>6038.333333333333</v>
      </c>
      <c r="F88" s="11">
        <v>6130</v>
      </c>
      <c r="G88" s="10">
        <v>6124.4444444444443</v>
      </c>
      <c r="H88" s="9">
        <f>F88/G88-1</f>
        <v>9.0711175616831063E-4</v>
      </c>
      <c r="I88" s="8"/>
    </row>
    <row r="89" spans="1:9" ht="31.5" customHeight="1" x14ac:dyDescent="0.3">
      <c r="A89" s="21" t="s">
        <v>5</v>
      </c>
      <c r="B89" s="20" t="s">
        <v>4</v>
      </c>
      <c r="C89" s="19">
        <v>3113.3333333333335</v>
      </c>
      <c r="D89" s="18">
        <v>3118.3333333333335</v>
      </c>
      <c r="E89" s="17">
        <v>3021.6666666666665</v>
      </c>
      <c r="F89" s="11">
        <v>3084.4444444444448</v>
      </c>
      <c r="G89" s="10">
        <v>3078.8888888888887</v>
      </c>
      <c r="H89" s="9">
        <f>F89/G89-1</f>
        <v>1.8044027426924458E-3</v>
      </c>
      <c r="I89" s="8"/>
    </row>
    <row r="90" spans="1:9" ht="31.5" customHeight="1" x14ac:dyDescent="0.3">
      <c r="A90" s="21" t="s">
        <v>3</v>
      </c>
      <c r="B90" s="20" t="s">
        <v>2</v>
      </c>
      <c r="C90" s="19">
        <v>11100</v>
      </c>
      <c r="D90" s="18">
        <v>11100</v>
      </c>
      <c r="E90" s="17">
        <v>10873.333333333334</v>
      </c>
      <c r="F90" s="11">
        <v>11024.444444444445</v>
      </c>
      <c r="G90" s="10">
        <v>11134.444444444443</v>
      </c>
      <c r="H90" s="9">
        <f>F90/G90-1</f>
        <v>-9.8792535675080728E-3</v>
      </c>
      <c r="I90" s="8"/>
    </row>
    <row r="91" spans="1:9" ht="31.5" customHeight="1" thickBot="1" x14ac:dyDescent="0.35">
      <c r="A91" s="16" t="s">
        <v>1</v>
      </c>
      <c r="B91" s="15" t="s">
        <v>0</v>
      </c>
      <c r="C91" s="14">
        <v>789.33333333333337</v>
      </c>
      <c r="D91" s="13">
        <v>767.83333333333337</v>
      </c>
      <c r="E91" s="12">
        <v>1052.5</v>
      </c>
      <c r="F91" s="11">
        <v>869.88888888888903</v>
      </c>
      <c r="G91" s="10">
        <v>842.55555555555566</v>
      </c>
      <c r="H91" s="9">
        <f>F91/G91-1</f>
        <v>3.2440986416985451E-2</v>
      </c>
      <c r="I91" s="8"/>
    </row>
  </sheetData>
  <autoFilter ref="A4:I84" xr:uid="{00000000-0009-0000-0000-000001000000}"/>
  <mergeCells count="1">
    <mergeCell ref="A1:I1"/>
  </mergeCells>
  <phoneticPr fontId="3" type="noConversion"/>
  <pageMargins left="0.39370078740157483" right="0.27559055118110237" top="0.59055118110236227" bottom="0.35433070866141736" header="0.39370078740157483" footer="0.15748031496062992"/>
  <pageSetup paperSize="9" scale="57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홈페이지게시용</vt:lpstr>
      <vt:lpstr>홈페이지게시용!Print_Area</vt:lpstr>
      <vt:lpstr>홈페이지게시용!Print_Titles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2026-08-17T23:30:01Z</dcterms:created>
  <dcterms:modified xsi:type="dcterms:W3CDTF">2026-08-17T23:31:14Z</dcterms:modified>
</cp:coreProperties>
</file>